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OLD_CC\CL_PON_Inclusione\3 Operazioni\"/>
    </mc:Choice>
  </mc:AlternateContent>
  <xr:revisionPtr revIDLastSave="0" documentId="13_ncr:1_{76781B0F-AF43-4F42-8994-7C4FBD39CB09}" xr6:coauthVersionLast="47" xr6:coauthVersionMax="47" xr10:uidLastSave="{00000000-0000-0000-0000-000000000000}"/>
  <bookViews>
    <workbookView xWindow="-120" yWindow="-120" windowWidth="29040" windowHeight="15840" tabRatio="901" activeTab="10" xr2:uid="{00000000-000D-0000-FFFF-FFFF00000000}"/>
  </bookViews>
  <sheets>
    <sheet name="Copertina " sheetId="124"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Anagrafica!$A$13</definedName>
    <definedName name="_Toc202340421" localSheetId="10">'Conclusioni '!#REF!</definedName>
    <definedName name="_Toc202340422" localSheetId="1">Anagrafica!$A$20</definedName>
    <definedName name="_Toc202340422" localSheetId="10">'Conclusioni '!$A$61</definedName>
    <definedName name="_xlnm.Print_Area" localSheetId="10">'Conclusioni '!$A$1:$J$70</definedName>
    <definedName name="Print_Area" localSheetId="1">Anagrafica!$A$1:$J$63</definedName>
    <definedName name="Print_Area" localSheetId="10">'Conclusioni '!$A$1:$J$70</definedName>
    <definedName name="Print_Area" localSheetId="0">'Copertina '!$A$1:$J$38</definedName>
    <definedName name="Print_Area" localSheetId="6">MonitReporting!$A$1:$I$15</definedName>
    <definedName name="Print_Titles" localSheetId="3">'Aiuti di Stato'!$11:$13</definedName>
    <definedName name="Print_Titles" localSheetId="4">'Attuazione investimenti'!$6:$7</definedName>
    <definedName name="Print_Titles" localSheetId="8">Certificazione!$4:$6</definedName>
    <definedName name="Print_Titles" localSheetId="9">Documentazione!$13:$15</definedName>
    <definedName name="Print_Titles" localSheetId="5">GestioneFondo!$10:$12</definedName>
    <definedName name="Print_Titles" localSheetId="6">MonitReporting!$6:$8</definedName>
    <definedName name="Print_Titles" localSheetId="2">SelezDestinatari!$10:$12</definedName>
    <definedName name="Print_Titles" localSheetId="7">SiGeCoRendicontaz!$10:$12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116" l="1"/>
  <c r="A36" i="116"/>
  <c r="G33" i="116"/>
  <c r="B18" i="120" l="1"/>
  <c r="B22" i="120" s="1"/>
  <c r="B23" i="120" s="1"/>
  <c r="B24" i="120" s="1"/>
  <c r="B25" i="120" s="1"/>
  <c r="B26" i="120" s="1"/>
  <c r="B27" i="120" l="1"/>
  <c r="B28" i="120" l="1"/>
  <c r="B29" i="120" s="1"/>
  <c r="B30" i="120" l="1"/>
  <c r="B31" i="120" s="1"/>
  <c r="B32" i="120" s="1"/>
  <c r="B33" i="120" s="1"/>
  <c r="B34" i="120" s="1"/>
  <c r="B35" i="120" s="1"/>
  <c r="B36" i="120" l="1"/>
  <c r="B37" i="120" s="1"/>
  <c r="B38" i="120" s="1"/>
  <c r="B39" i="120" s="1"/>
  <c r="B40" i="120" s="1"/>
  <c r="B41" i="120" s="1"/>
  <c r="B42" i="120" l="1"/>
  <c r="B43" i="120" s="1"/>
  <c r="B44" i="120" s="1"/>
  <c r="B48" i="120" s="1"/>
  <c r="B49" i="120" s="1"/>
  <c r="B50" i="120" l="1"/>
  <c r="B51" i="120" s="1"/>
  <c r="B52" i="120" s="1"/>
  <c r="B53" i="120" s="1"/>
  <c r="B54" i="120" s="1"/>
  <c r="B55" i="120" l="1"/>
  <c r="B56" i="120" s="1"/>
  <c r="B57" i="120" s="1"/>
  <c r="B58" i="120" s="1"/>
  <c r="B59" i="120" s="1"/>
  <c r="B63" i="120" s="1"/>
  <c r="B66" i="120" s="1"/>
  <c r="B34" i="117" l="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B58" i="117"/>
  <c r="B67" i="120" l="1"/>
  <c r="B68" i="120" s="1"/>
  <c r="B14" i="119" s="1"/>
  <c r="B15" i="119" s="1"/>
  <c r="B16" i="119" s="1"/>
  <c r="B18" i="119" s="1"/>
  <c r="B19" i="119" s="1"/>
  <c r="B20" i="119" s="1"/>
  <c r="B44" i="121" l="1"/>
  <c r="B45" i="121" s="1"/>
  <c r="B47" i="121" s="1"/>
  <c r="B48" i="121" s="1"/>
  <c r="B49" i="121" s="1"/>
  <c r="B10" i="121"/>
  <c r="B16" i="121" s="1"/>
  <c r="B17" i="121" l="1"/>
  <c r="B18" i="121" s="1"/>
  <c r="B19" i="121" s="1"/>
  <c r="B20" i="121" s="1"/>
  <c r="B21" i="121" s="1"/>
  <c r="B22" i="121" s="1"/>
  <c r="B23" i="121" s="1"/>
  <c r="B24" i="121" s="1"/>
  <c r="B25" i="121" s="1"/>
  <c r="B26" i="121" s="1"/>
  <c r="B27" i="121" s="1"/>
  <c r="B28" i="121" s="1"/>
  <c r="B29" i="121" s="1"/>
  <c r="B30" i="121" s="1"/>
  <c r="B33" i="121" l="1"/>
  <c r="B34" i="121" s="1"/>
  <c r="B35" i="121" s="1"/>
  <c r="B36" i="121" s="1"/>
  <c r="B37" i="121" s="1"/>
  <c r="B38" i="121" s="1"/>
  <c r="B39" i="121" s="1"/>
  <c r="B40" i="121" s="1"/>
  <c r="B41" i="121" s="1"/>
  <c r="B42" i="121" s="1"/>
  <c r="B51" i="121" s="1"/>
  <c r="B52" i="121" s="1"/>
  <c r="B53" i="121" s="1"/>
  <c r="B54" i="121" s="1"/>
  <c r="B55" i="121" s="1"/>
  <c r="B56" i="121" s="1"/>
  <c r="B57" i="121" s="1"/>
  <c r="B58" i="121" s="1"/>
  <c r="B59" i="121" s="1"/>
  <c r="B60" i="121" s="1"/>
  <c r="B62" i="121" s="1"/>
  <c r="B63" i="121" s="1"/>
  <c r="B64" i="121" s="1"/>
  <c r="B65" i="121" s="1"/>
  <c r="B14" i="106" s="1"/>
  <c r="B15" i="106" s="1"/>
  <c r="B16" i="106" s="1"/>
  <c r="B17" i="106" s="1"/>
  <c r="B18" i="106" s="1"/>
  <c r="B19" i="106" s="1"/>
  <c r="B20" i="106" s="1"/>
  <c r="B23" i="106" s="1"/>
  <c r="B24" i="106" s="1"/>
  <c r="B25" i="106" s="1"/>
  <c r="B26" i="106" s="1"/>
  <c r="B29" i="106" s="1"/>
  <c r="B39" i="106" s="1"/>
  <c r="B46" i="106" s="1"/>
  <c r="B47" i="106" s="1"/>
  <c r="B48" i="106" s="1"/>
  <c r="B49" i="106" s="1"/>
  <c r="B50" i="106" s="1"/>
  <c r="B51" i="106" s="1"/>
  <c r="B52" i="106" s="1"/>
  <c r="B56" i="106" s="1"/>
  <c r="B57" i="106" s="1"/>
  <c r="B58" i="106" s="1"/>
  <c r="B59" i="106" l="1"/>
  <c r="B60" i="106" s="1"/>
  <c r="B61" i="106" s="1"/>
  <c r="B62" i="106" s="1"/>
  <c r="B63" i="106" s="1"/>
  <c r="B67" i="106" s="1"/>
  <c r="B71" i="106" s="1"/>
  <c r="B72" i="106" s="1"/>
  <c r="B73" i="106" s="1"/>
  <c r="B74" i="106" s="1"/>
  <c r="B75" i="106" s="1"/>
  <c r="B76" i="106" s="1"/>
  <c r="B79" i="106" s="1"/>
  <c r="B80" i="106" s="1"/>
  <c r="B9" i="123" l="1"/>
  <c r="B10" i="123" s="1"/>
  <c r="B11" i="123" s="1"/>
  <c r="B12" i="123" s="1"/>
  <c r="B13" i="123" s="1"/>
  <c r="B14" i="123" s="1"/>
  <c r="B15" i="123" s="1"/>
  <c r="B13" i="122" s="1"/>
  <c r="B20" i="122" s="1"/>
  <c r="B21" i="122" s="1"/>
  <c r="B22" i="122" s="1"/>
  <c r="B23" i="122" s="1"/>
  <c r="B24" i="122" s="1"/>
  <c r="B39" i="122" s="1"/>
  <c r="B40" i="122" l="1"/>
  <c r="B41" i="122" l="1"/>
  <c r="B45" i="122" l="1"/>
  <c r="B46" i="122" s="1"/>
  <c r="B47" i="122" s="1"/>
  <c r="B48" i="122" l="1"/>
  <c r="B49" i="122" l="1"/>
  <c r="B50" i="122" s="1"/>
  <c r="B51" i="122" s="1"/>
  <c r="B52" i="122" l="1"/>
  <c r="B53" i="122" s="1"/>
  <c r="B54" i="122" s="1"/>
  <c r="B55" i="122" s="1"/>
  <c r="B56" i="122" s="1"/>
  <c r="B57" i="122" s="1"/>
  <c r="B7" i="110" s="1"/>
  <c r="B8" i="110" s="1"/>
  <c r="B9" i="110" l="1"/>
  <c r="B10" i="110" s="1"/>
  <c r="B11" i="110" s="1"/>
  <c r="B12" i="110" s="1"/>
  <c r="B13" i="110" s="1"/>
  <c r="B14" i="110" l="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l="1"/>
  <c r="B35" i="110" s="1"/>
  <c r="B36" i="110" l="1"/>
  <c r="B37" i="110" s="1"/>
  <c r="B38" i="110" s="1"/>
  <c r="B39" i="110" s="1"/>
  <c r="B40" i="110" s="1"/>
  <c r="B41" i="110" s="1"/>
  <c r="B42" i="110" s="1"/>
  <c r="B16" i="112" l="1"/>
  <c r="B17" i="112" s="1"/>
</calcChain>
</file>

<file path=xl/sharedStrings.xml><?xml version="1.0" encoding="utf-8"?>
<sst xmlns="http://schemas.openxmlformats.org/spreadsheetml/2006/main" count="679" uniqueCount="457">
  <si>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</si>
  <si>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</si>
  <si>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</si>
  <si>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</si>
  <si>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</si>
  <si>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</si>
  <si>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</si>
  <si>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</si>
  <si>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</si>
  <si>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</si>
  <si>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</si>
  <si>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</si>
  <si>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</si>
  <si>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</si>
  <si>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</si>
  <si>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</si>
  <si>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</si>
  <si>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</si>
  <si>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</si>
  <si>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</si>
  <si>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</si>
  <si>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</si>
  <si>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</si>
  <si>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</si>
  <si>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</si>
  <si>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</si>
  <si>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</si>
  <si>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</si>
  <si>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</si>
  <si>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</si>
  <si>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</si>
  <si>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</si>
  <si>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</si>
  <si>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</si>
  <si>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</si>
  <si>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</si>
  <si>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</si>
  <si>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</si>
  <si>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</si>
  <si>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</si>
  <si>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</si>
  <si>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</si>
  <si>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</si>
  <si>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</si>
  <si>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</si>
  <si>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</si>
  <si>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</si>
  <si>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</si>
  <si>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</si>
  <si>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</si>
  <si>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</si>
  <si>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</si>
  <si>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</si>
  <si>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</si>
  <si>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</si>
  <si>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</si>
  <si>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</si>
  <si>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</si>
  <si>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</si>
  <si>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</si>
  <si>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</si>
  <si>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</si>
  <si>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</si>
  <si>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</si>
  <si>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</si>
  <si>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</si>
  <si>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</si>
  <si>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</si>
  <si>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</si>
  <si>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</si>
  <si>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</si>
  <si>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</si>
  <si>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</si>
  <si>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</si>
  <si>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</si>
  <si>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</si>
  <si>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</si>
  <si>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</si>
  <si>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</si>
  <si>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</si>
  <si>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</si>
  <si>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</si>
  <si>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</si>
  <si>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</si>
  <si>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t>Art. 37, Reg. (UE) n. 1030/2013</t>
  </si>
  <si>
    <t>Art. 8, Reg. (UE) n. 480/2014</t>
  </si>
  <si>
    <t>Art. 4, Reg. (UE) n. 480/2014</t>
  </si>
  <si>
    <t>Art. 37, Reg. (UE) n. 1030/2013
Art. 5, Reg. (UE) n. 480/2014</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</si>
  <si>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</si>
  <si>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</si>
  <si>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</si>
  <si>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</si>
  <si>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</si>
  <si>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</si>
  <si>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</si>
  <si>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</si>
  <si>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</si>
  <si>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</si>
  <si>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</si>
  <si>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</si>
  <si>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</si>
  <si>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</si>
  <si>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</si>
  <si>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</si>
  <si>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</si>
  <si>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</si>
  <si>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</si>
  <si>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</si>
  <si>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</si>
  <si>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</si>
  <si>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</si>
  <si>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</si>
  <si>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</si>
  <si>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</si>
  <si>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</si>
  <si>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</si>
  <si>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</si>
  <si>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</si>
  <si>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</si>
  <si>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</si>
  <si>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</si>
  <si>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</si>
  <si>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</si>
  <si>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</si>
  <si>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</si>
  <si>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</si>
  <si>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</si>
  <si>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</si>
  <si>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</si>
  <si>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</si>
  <si>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</si>
  <si>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</si>
  <si>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</si>
  <si>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</si>
  <si>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</si>
  <si>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</si>
  <si>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</si>
  <si>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</si>
  <si>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</si>
  <si>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</si>
  <si>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</si>
  <si>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</si>
  <si>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</si>
  <si>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</si>
  <si>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</si>
  <si>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</si>
  <si>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</si>
  <si>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</si>
  <si>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</si>
  <si>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</si>
  <si>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</si>
  <si>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</si>
  <si>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</si>
  <si>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</si>
  <si>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</si>
  <si>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</si>
  <si>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</si>
  <si>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</si>
  <si>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</si>
  <si>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</si>
  <si>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</si>
  <si>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</si>
  <si>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</si>
  <si>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</si>
  <si>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</si>
  <si>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</si>
  <si>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</si>
  <si>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</si>
  <si>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</si>
  <si>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</si>
  <si>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</si>
  <si>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</si>
  <si>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</si>
  <si>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</si>
  <si>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</si>
  <si>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</si>
  <si>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</si>
  <si>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</si>
  <si>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</si>
  <si>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</si>
  <si>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</si>
  <si>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</si>
  <si>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</si>
  <si>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</si>
  <si>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</si>
  <si>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</si>
  <si>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</si>
  <si>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</si>
  <si>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</si>
  <si>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</si>
  <si>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</si>
  <si>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</si>
  <si>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</si>
  <si>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</si>
  <si>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</si>
  <si>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</si>
  <si>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</si>
  <si>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</si>
  <si>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</si>
  <si>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</si>
  <si>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</si>
  <si>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</si>
  <si>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</si>
  <si>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</si>
  <si>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</si>
  <si>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</si>
  <si>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</si>
  <si>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</si>
  <si>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</si>
  <si>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</si>
  <si>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</si>
  <si>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</si>
  <si>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</si>
  <si>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</si>
  <si>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</si>
  <si>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</si>
  <si>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</si>
  <si>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</si>
  <si>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</si>
  <si>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</si>
  <si>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</si>
  <si>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</si>
  <si>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</si>
  <si>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</si>
  <si>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</si>
  <si>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</si>
  <si>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</si>
  <si>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</si>
  <si>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</si>
  <si>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</si>
  <si>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</si>
  <si>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</si>
  <si>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</si>
  <si>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t>una remunerazione di base da calcolarsi secondo le seguenti modalità:</t>
  </si>
  <si>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</si>
  <si>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</si>
  <si>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</si>
  <si>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</si>
  <si>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</si>
  <si>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</si>
  <si>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</si>
  <si>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</si>
  <si>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</si>
  <si>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</si>
  <si>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</si>
  <si>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</si>
  <si>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</si>
  <si>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</si>
  <si>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</si>
  <si>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</si>
  <si>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</si>
  <si>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</si>
  <si>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</si>
  <si>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</si>
  <si>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</si>
  <si>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</si>
  <si>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</si>
  <si>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</si>
  <si>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</si>
  <si>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</si>
  <si>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</si>
  <si>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</si>
  <si>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</si>
  <si>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</si>
  <si>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</si>
  <si>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</si>
  <si>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</si>
  <si>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</si>
  <si>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</si>
  <si>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</si>
  <si>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</si>
  <si>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</si>
  <si>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</si>
  <si>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</si>
  <si>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</si>
  <si>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</si>
  <si>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</si>
  <si>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</si>
  <si>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</si>
  <si>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</si>
  <si>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</si>
  <si>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</si>
  <si>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</si>
  <si>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</si>
  <si>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</si>
  <si>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</si>
  <si>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</si>
  <si>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</si>
  <si>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</si>
  <si>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</si>
  <si>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</si>
  <si>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</si>
  <si>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</si>
  <si>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</si>
  <si>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</si>
  <si>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</si>
  <si>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</si>
  <si>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</si>
  <si>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</si>
  <si>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</si>
  <si>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</si>
  <si>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</si>
  <si>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</si>
  <si>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</si>
  <si>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</si>
  <si>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</si>
  <si>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</si>
  <si>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</si>
  <si>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</si>
  <si>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</si>
  <si>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</si>
  <si>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</si>
  <si>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</si>
  <si>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</si>
  <si>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</si>
  <si>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</si>
  <si>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</si>
  <si>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</si>
  <si>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</si>
  <si>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</si>
  <si>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</si>
  <si>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</si>
  <si>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</si>
  <si>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</si>
  <si>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</si>
  <si>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</si>
  <si>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</si>
  <si>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</si>
  <si>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</si>
  <si>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</si>
  <si>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</si>
  <si>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</si>
  <si>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</si>
  <si>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</si>
  <si>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</si>
  <si>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</si>
  <si>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</si>
  <si>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</si>
  <si>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</si>
  <si>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</si>
  <si>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</si>
  <si>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</si>
  <si>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</si>
  <si>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</si>
  <si>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</si>
  <si>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</si>
  <si>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</si>
  <si>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</si>
  <si>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</si>
  <si>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</si>
  <si>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</si>
  <si>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</si>
  <si>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</si>
  <si>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</si>
  <si>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</si>
  <si>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</si>
  <si>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</si>
  <si>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</si>
  <si>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</si>
  <si>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</si>
  <si>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</si>
  <si>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</si>
  <si>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</si>
  <si>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</si>
  <si>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</si>
  <si>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</si>
  <si>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</si>
  <si>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</si>
  <si>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</si>
  <si>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</si>
  <si>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</si>
  <si>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</si>
  <si>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</si>
  <si>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</si>
  <si>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</si>
  <si>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</si>
  <si>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</si>
  <si>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</si>
  <si>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</si>
  <si>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</si>
  <si>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</si>
  <si>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</si>
  <si>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</si>
  <si>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</si>
  <si>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</si>
  <si>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</si>
  <si>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</si>
  <si>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</si>
  <si>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</si>
  <si>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</si>
  <si>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</si>
  <si>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</si>
  <si>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</si>
  <si>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</si>
  <si>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</si>
  <si>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</si>
  <si>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</si>
  <si>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</si>
  <si>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</si>
  <si>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</si>
  <si>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</si>
  <si>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</si>
  <si>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t>Il Contratto di finanziamento/garanzia è conforme all'Avviso e a quanto previsto nella Descrizione delle Procedure dell'AdG e/o nel Manuale dell'AdG, nonché nell'Accordo di finanziamento/Documento strategico e la Strategia del Fondo? (es. eventuale format)</t>
  </si>
  <si>
    <t>Ove pertinente, la fidejussione o altra garanzia presentata dal Beneficiario garantisce l’importo richiesto dall'Avviso e ha una scadenza congrua?</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</si>
  <si>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</si>
  <si>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</si>
  <si>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</si>
  <si>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</si>
  <si>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</si>
  <si>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</si>
  <si>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</si>
  <si>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</si>
  <si>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</si>
  <si>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</si>
  <si>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</si>
  <si>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</si>
  <si>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</si>
  <si>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</si>
  <si>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</si>
  <si>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</si>
  <si>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</si>
  <si>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</si>
  <si>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</si>
  <si>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</si>
  <si>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</si>
  <si>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Attuazione</t>
  </si>
  <si>
    <t>Checklist per operazioni relative a Strumenti di ingegneria finanziaria - Fase di Attuazione</t>
  </si>
  <si>
    <r>
      <t>Il s</t>
    </r>
    <r>
      <rPr>
        <sz val="10"/>
        <color theme="1"/>
        <rFont val="Calibri"/>
        <family val="2"/>
        <scheme val="minor"/>
      </rPr>
      <t>oggetto competente per l'istruttoria/ valutazione ha accertato la completezza e la regolarità della domanda e delle dichiarazioni allegate?</t>
    </r>
  </si>
  <si>
    <r>
      <t xml:space="preserve">L'intervento è stato ammesso con un atto formale (un c.d. "Contratto di finanziamento/garanzia")?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</si>
  <si>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</si>
  <si>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Ove pertinente, la  fidejussione o altra garanzia è stata emessa da un Istituto abilitato?
</t>
    </r>
    <r>
      <rPr>
        <i/>
        <sz val="9"/>
        <rFont val="Calibri"/>
        <family val="2"/>
        <scheme val="minor"/>
      </rPr>
      <t>Verificare la presenza dell'Istituto nell'elenco della Banca d'Italia o nell'elenco IVASS delle compagnie assicuratrici.</t>
    </r>
  </si>
  <si>
    <r>
      <t xml:space="preserve">In caso di operazioni non considerate aiuti di Stato ex art. 107 TFUE in fase di avvio dell'operazione, sono emersi elementi di aiuto di Stato in fase attuativa? 
</t>
    </r>
    <r>
      <rPr>
        <b/>
        <i/>
        <sz val="10"/>
        <rFont val="Calibri"/>
        <family val="2"/>
        <scheme val="minor"/>
      </rPr>
      <t>Si rinvia al riguardo alla Checklist per l'audit di operazioni
relative ad aiuti di Stato - Sezione 1</t>
    </r>
  </si>
  <si>
    <r>
      <t xml:space="preserve">L’operazione è stata attuata nel rispetto della disciplina sugli aiuti c.d. "De minimis"? 
</t>
    </r>
    <r>
      <rPr>
        <b/>
        <i/>
        <sz val="10"/>
        <rFont val="Calibri"/>
        <family val="2"/>
        <scheme val="minor"/>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</si>
  <si>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Calibri"/>
        <family val="2"/>
        <scheme val="minor"/>
      </rPr>
      <t>Si rinvia al riguardo alla Checklist per l'audit di operazioni
relative ad aiuti di Stato - Sezioni 5 e 6</t>
    </r>
  </si>
  <si>
    <r>
      <rPr>
        <b/>
        <sz val="10"/>
        <color indexed="8"/>
        <rFont val="Calibri"/>
        <family val="2"/>
        <scheme val="minor"/>
      </rPr>
      <t xml:space="preserve">NOTA 1
</t>
    </r>
    <r>
      <rPr>
        <sz val="10"/>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</si>
  <si>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0"/>
        <rFont val="Calibri"/>
        <family val="2"/>
        <scheme val="minor"/>
      </rPr>
      <t>Si rinvia al riguardo alla Checklist per l'audit di operazioni
relative ad aiuti di Stato - Sezione 2</t>
    </r>
  </si>
  <si>
    <r>
      <t xml:space="preserve">La fase di selezione dei destinatari finali è stata svolta nel rispetto della disciplina sulle procedure specifiche per l'erogazione degli aiuti?
</t>
    </r>
    <r>
      <rPr>
        <b/>
        <i/>
        <sz val="10"/>
        <rFont val="Calibri"/>
        <family val="2"/>
        <scheme val="minor"/>
      </rPr>
      <t>Si rinvia al riguardo alla Checklist per l'audit di operazioni
relative ad aiuti di Stato - Sezione 8</t>
    </r>
  </si>
  <si>
    <r>
      <t xml:space="preserve">Le imprese destinatarie dello SF rispettano i pertinenti requisiti?
</t>
    </r>
    <r>
      <rPr>
        <b/>
        <i/>
        <sz val="10"/>
        <rFont val="Calibri"/>
        <family val="2"/>
        <scheme val="minor"/>
      </rPr>
      <t>Si rinvia al riguardo alla Checklist per l'audit di operazioni
relative ad aiuti di Stato - Sezione 9</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</si>
  <si>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r>
      <rPr>
        <sz val="10"/>
        <rFont val="Calibri"/>
        <family val="2"/>
        <scheme val="minor"/>
      </rPr>
      <t xml:space="preserve">
 Effettivo funzionamento del Comitato di Governance del Fondo
</t>
    </r>
  </si>
  <si>
    <r>
      <t xml:space="preserve">L'operazione rispetta i principi di pari opportunità e non discriminazione e di sviluppo sostenibile?
</t>
    </r>
    <r>
      <rPr>
        <b/>
        <i/>
        <sz val="10"/>
        <rFont val="Calibri"/>
        <family val="2"/>
        <scheme val="minor"/>
      </rPr>
      <t>(Si rinvia alle pertinenti checklist)</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</si>
  <si>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</si>
  <si>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</si>
  <si>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L'IVA è ammissibile solo se irrecuperabile?
</t>
    </r>
    <r>
      <rPr>
        <sz val="9"/>
        <rFont val="Calibri"/>
        <family val="2"/>
        <scheme val="minor"/>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</si>
  <si>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</si>
  <si>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</si>
  <si>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</si>
  <si>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</si>
  <si>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t>Per il Gestore del FdF, i costi e le commissioni di gestione ammissibili, non superano:</t>
  </si>
  <si>
    <t xml:space="preserve">L'importo aggregato dei costi e delle commissioni di gestione durante il periodo di ammissibilità non supera i seguenti limiti: </t>
  </si>
  <si>
    <r>
      <t>Per i Gestori degli SF che forniscono capitale azionario, prestiti, garanzie e microcredito, anche associati a sovvenzioni, abbuoni di interesse o abbuoni di commissioni di garanzia</t>
    </r>
    <r>
      <rPr>
        <sz val="10"/>
        <color rgb="FFFF0000"/>
        <rFont val="Calibri"/>
        <family val="2"/>
        <scheme val="minor"/>
      </rPr>
      <t>,</t>
    </r>
    <r>
      <rPr>
        <sz val="10"/>
        <rFont val="Calibri"/>
        <family val="2"/>
        <scheme val="minor"/>
      </rPr>
      <t xml:space="preserve"> i costi e le commissioni di gestione ammissibili non superano:</t>
    </r>
  </si>
  <si>
    <r>
      <t>per uno SF che fornisce prestiti, l'1 % l'anno dei contributi del PO pagati</t>
    </r>
    <r>
      <rPr>
        <i/>
        <sz val="9"/>
        <color rgb="FFFF0000"/>
        <rFont val="Calibri"/>
        <family val="2"/>
        <scheme val="minor"/>
      </rPr>
      <t xml:space="preserve">  </t>
    </r>
    <r>
      <rPr>
        <i/>
        <sz val="9"/>
        <rFont val="Calibri"/>
        <family val="2"/>
        <scheme val="minor"/>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</si>
  <si>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r>
      <t>per uno SF che fornisce sovvenzioni, abbuoni di interesse o abbuoni di commissioni di garanzia, lo 0,5 % dell'importo della sovvenzione pagato</t>
    </r>
    <r>
      <rPr>
        <i/>
        <sz val="9"/>
        <color rgb="FFFF0000"/>
        <rFont val="Calibri"/>
        <family val="2"/>
        <scheme val="minor"/>
      </rPr>
      <t xml:space="preserve"> </t>
    </r>
    <r>
      <rPr>
        <i/>
        <sz val="9"/>
        <rFont val="Calibri"/>
        <family val="2"/>
        <scheme val="minor"/>
      </rPr>
      <t>a vantaggio dei beneficiari finali?</t>
    </r>
  </si>
  <si>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Calibri"/>
        <family val="2"/>
        <scheme val="minor"/>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</si>
  <si>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r>
      <rPr>
        <b/>
        <i/>
        <sz val="14"/>
        <rFont val="Calibri"/>
        <family val="2"/>
      </rPr>
      <t xml:space="preserve">Allegato 16.2
Checklist per l’audit delle operazioni relative a SF o Fondi di Fondi
Fase di Attuazione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</si>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</sst>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68"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i/>
      <sz val="10"/>
      <color theme="1"/>
      <name val="Arial"/>
      <family val="2"/>
    </font>
    <font>
      <b/>
      <sz val="10"/>
      <name val="Arial"/>
      <family val="2"/>
    </font>
    <font>
      <sz val="14"/>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i/>
      <sz val="11"/>
      <color indexed="8"/>
      <name val="Arial"/>
      <family val="2"/>
    </font>
    <font>
      <i/>
      <sz val="11"/>
      <color theme="1"/>
      <name val="Calibri"/>
      <family val="2"/>
      <scheme val="minor"/>
    </font>
    <font>
      <i/>
      <sz val="9"/>
      <color theme="1"/>
      <name val="Arial"/>
      <family val="2"/>
    </font>
    <font>
      <sz val="10"/>
      <name val="Arial"/>
      <family val="2"/>
      <charset val="1"/>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i/>
      <sz val="10"/>
      <color indexed="8"/>
      <name val="Calibri"/>
      <family val="2"/>
      <scheme val="minor"/>
    </font>
    <font>
      <i/>
      <sz val="10"/>
      <name val="Calibri"/>
      <family val="2"/>
      <scheme val="minor"/>
    </font>
    <font>
      <sz val="9"/>
      <color indexed="8"/>
      <name val="Calibri"/>
      <family val="2"/>
      <scheme val="minor"/>
    </font>
    <font>
      <sz val="11"/>
      <color indexed="8"/>
      <name val="Calibri"/>
      <family val="2"/>
      <scheme val="minor"/>
    </font>
    <font>
      <i/>
      <sz val="9"/>
      <color indexed="8"/>
      <name val="Calibri"/>
      <family val="2"/>
      <scheme val="minor"/>
    </font>
    <font>
      <i/>
      <sz val="11"/>
      <color indexed="8"/>
      <name val="Calibri"/>
      <family val="2"/>
      <scheme val="minor"/>
    </font>
    <font>
      <i/>
      <sz val="9"/>
      <name val="Calibri"/>
      <family val="2"/>
      <scheme val="minor"/>
    </font>
    <font>
      <b/>
      <sz val="9"/>
      <color indexed="8"/>
      <name val="Calibri"/>
      <family val="2"/>
      <scheme val="minor"/>
    </font>
    <font>
      <b/>
      <sz val="11"/>
      <color indexed="8"/>
      <name val="Calibri"/>
      <family val="2"/>
      <scheme val="minor"/>
    </font>
    <font>
      <b/>
      <i/>
      <sz val="10"/>
      <name val="Calibri"/>
      <family val="2"/>
      <scheme val="minor"/>
    </font>
    <font>
      <b/>
      <sz val="10"/>
      <color indexed="8"/>
      <name val="Calibri"/>
      <family val="2"/>
      <scheme val="minor"/>
    </font>
    <font>
      <b/>
      <i/>
      <sz val="10"/>
      <color indexed="9"/>
      <name val="Calibri"/>
      <family val="2"/>
      <scheme val="minor"/>
    </font>
    <font>
      <b/>
      <i/>
      <sz val="10"/>
      <color theme="3"/>
      <name val="Calibri"/>
      <family val="2"/>
      <scheme val="minor"/>
    </font>
    <font>
      <sz val="9"/>
      <name val="Calibri"/>
      <family val="2"/>
      <scheme val="minor"/>
    </font>
    <font>
      <sz val="10"/>
      <color rgb="FFFF0000"/>
      <name val="Calibri"/>
      <family val="2"/>
      <scheme val="minor"/>
    </font>
    <font>
      <i/>
      <sz val="9"/>
      <color rgb="FFFF000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1" fillId="0" borderId="0"/>
    <xf numFmtId="0" fontId="4" fillId="0" borderId="0"/>
    <xf numFmtId="0" fontId="3" fillId="0" borderId="0"/>
  </cellStyleXfs>
  <cellXfs count="572">
    <xf numFmtId="0" fontId="0" fillId="0" borderId="0" xfId="0"/>
    <xf numFmtId="0" fontId="6" fillId="2" borderId="3" xfId="0" applyFont="1" applyFill="1" applyBorder="1" applyAlignment="1">
      <alignment horizontal="center" vertical="center" wrapText="1"/>
    </xf>
    <xf numFmtId="0" fontId="3" fillId="3" borderId="2" xfId="0" applyFont="1" applyFill="1" applyBorder="1" applyAlignment="1">
      <alignment horizontal="justify" vertical="center" wrapText="1"/>
    </xf>
    <xf numFmtId="0" fontId="3" fillId="0" borderId="2" xfId="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48" xfId="1" applyFont="1" applyFill="1" applyBorder="1" applyAlignment="1">
      <alignment horizontal="justify" vertical="center" wrapText="1"/>
    </xf>
    <xf numFmtId="0" fontId="3" fillId="3" borderId="59" xfId="0" applyFont="1" applyFill="1" applyBorder="1" applyAlignment="1">
      <alignment horizontal="justify" vertical="center" wrapText="1"/>
    </xf>
    <xf numFmtId="0" fontId="2" fillId="0" borderId="21" xfId="0" applyFont="1" applyBorder="1" applyAlignment="1">
      <alignment vertical="center" wrapText="1"/>
    </xf>
    <xf numFmtId="0" fontId="7" fillId="0" borderId="0" xfId="0" applyFont="1" applyBorder="1"/>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13" fillId="5" borderId="4" xfId="5" applyFont="1" applyFill="1" applyBorder="1" applyAlignment="1">
      <alignment vertical="center" wrapText="1"/>
    </xf>
    <xf numFmtId="0" fontId="13" fillId="0" borderId="21"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2" xfId="5" applyFont="1" applyFill="1" applyBorder="1" applyAlignment="1">
      <alignment vertical="center" wrapText="1"/>
    </xf>
    <xf numFmtId="164" fontId="13" fillId="5" borderId="61" xfId="5" applyNumberFormat="1" applyFont="1" applyFill="1" applyBorder="1" applyAlignment="1">
      <alignment horizontal="center" vertical="center" wrapText="1"/>
    </xf>
    <xf numFmtId="164" fontId="3" fillId="0" borderId="61" xfId="5" applyNumberFormat="1" applyFont="1" applyFill="1" applyBorder="1" applyAlignment="1">
      <alignment vertical="center" wrapText="1"/>
    </xf>
    <xf numFmtId="164" fontId="3" fillId="0" borderId="65" xfId="5" applyNumberFormat="1" applyFont="1" applyFill="1" applyBorder="1" applyAlignment="1">
      <alignment vertical="center" wrapText="1"/>
    </xf>
    <xf numFmtId="164" fontId="13"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5" xfId="5" applyNumberFormat="1" applyFont="1" applyFill="1" applyBorder="1" applyAlignment="1">
      <alignment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13" fillId="5" borderId="21" xfId="5" applyFont="1" applyFill="1" applyBorder="1" applyAlignment="1">
      <alignment vertical="center" wrapText="1"/>
    </xf>
    <xf numFmtId="0" fontId="13" fillId="5" borderId="37" xfId="5" applyFont="1" applyFill="1" applyBorder="1" applyAlignment="1">
      <alignment vertical="center" wrapText="1"/>
    </xf>
    <xf numFmtId="0" fontId="13" fillId="5" borderId="66" xfId="5" applyFont="1" applyFill="1" applyBorder="1" applyAlignment="1">
      <alignment vertical="center" wrapText="1"/>
    </xf>
    <xf numFmtId="0" fontId="13"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7"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13" fillId="5" borderId="67" xfId="5" applyFont="1" applyFill="1" applyBorder="1" applyAlignment="1">
      <alignment vertical="center" wrapText="1"/>
    </xf>
    <xf numFmtId="0" fontId="13" fillId="5" borderId="58" xfId="5" applyFont="1" applyFill="1" applyBorder="1" applyAlignment="1">
      <alignment horizontal="center" vertical="center" wrapText="1"/>
    </xf>
    <xf numFmtId="164" fontId="3" fillId="0" borderId="59" xfId="5" applyNumberFormat="1" applyFont="1" applyFill="1" applyBorder="1" applyAlignment="1">
      <alignment vertical="center" wrapText="1"/>
    </xf>
    <xf numFmtId="0" fontId="13" fillId="5" borderId="16" xfId="5" applyFont="1" applyFill="1" applyBorder="1" applyAlignment="1">
      <alignment vertical="center" wrapText="1"/>
    </xf>
    <xf numFmtId="0" fontId="13" fillId="5" borderId="71" xfId="5" applyFont="1" applyFill="1" applyBorder="1" applyAlignment="1">
      <alignment vertical="center" wrapText="1"/>
    </xf>
    <xf numFmtId="0" fontId="8" fillId="5" borderId="4" xfId="5" applyFont="1" applyFill="1" applyBorder="1" applyAlignment="1">
      <alignment vertical="center" wrapText="1"/>
    </xf>
    <xf numFmtId="164" fontId="8" fillId="0" borderId="2" xfId="5" applyNumberFormat="1" applyFont="1" applyFill="1" applyBorder="1" applyAlignment="1">
      <alignment vertical="center" wrapText="1"/>
    </xf>
    <xf numFmtId="0" fontId="13" fillId="0" borderId="23" xfId="5" applyFont="1" applyFill="1" applyBorder="1" applyAlignment="1">
      <alignment horizontal="justify" vertical="center"/>
    </xf>
    <xf numFmtId="0" fontId="3" fillId="0" borderId="24" xfId="5" applyFont="1" applyFill="1" applyBorder="1"/>
    <xf numFmtId="0" fontId="3" fillId="0" borderId="25"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7" fillId="0" borderId="28" xfId="0" applyFont="1" applyBorder="1"/>
    <xf numFmtId="0" fontId="17" fillId="0" borderId="21" xfId="0" applyFont="1" applyBorder="1"/>
    <xf numFmtId="0" fontId="17" fillId="0" borderId="0" xfId="0" applyFont="1" applyBorder="1"/>
    <xf numFmtId="0" fontId="18" fillId="0" borderId="2" xfId="1"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2" fillId="0" borderId="0" xfId="0" applyFont="1" applyBorder="1" applyAlignment="1">
      <alignment vertical="center" wrapText="1"/>
    </xf>
    <xf numFmtId="0" fontId="23" fillId="0" borderId="0" xfId="0" applyFont="1" applyBorder="1"/>
    <xf numFmtId="0" fontId="3" fillId="3" borderId="46" xfId="0" applyFont="1" applyFill="1" applyBorder="1" applyAlignment="1">
      <alignment horizontal="center" vertical="center" wrapText="1"/>
    </xf>
    <xf numFmtId="0" fontId="25" fillId="0" borderId="0" xfId="0" applyFont="1" applyBorder="1" applyAlignment="1">
      <alignment horizontal="left"/>
    </xf>
    <xf numFmtId="0" fontId="3"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3" fillId="0" borderId="1"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2" fillId="0" borderId="0" xfId="0" applyFont="1" applyBorder="1"/>
    <xf numFmtId="0" fontId="8" fillId="0" borderId="55" xfId="0" applyFont="1" applyFill="1" applyBorder="1" applyAlignment="1">
      <alignment horizontal="justify" vertical="center" wrapText="1"/>
    </xf>
    <xf numFmtId="0" fontId="17" fillId="0" borderId="0" xfId="0" applyFont="1" applyBorder="1" applyAlignment="1">
      <alignment horizontal="left"/>
    </xf>
    <xf numFmtId="0" fontId="3" fillId="3" borderId="58" xfId="1" applyFont="1" applyFill="1" applyBorder="1" applyAlignment="1">
      <alignment horizontal="justify" vertical="center" wrapText="1"/>
    </xf>
    <xf numFmtId="0" fontId="3" fillId="3" borderId="60" xfId="1" applyFont="1" applyFill="1" applyBorder="1" applyAlignment="1">
      <alignment horizontal="justify" vertical="center" wrapText="1"/>
    </xf>
    <xf numFmtId="0" fontId="3" fillId="0" borderId="48" xfId="0" applyFont="1" applyFill="1" applyBorder="1" applyAlignment="1">
      <alignment horizontal="justify" vertical="center" wrapText="1"/>
    </xf>
    <xf numFmtId="0" fontId="3" fillId="0" borderId="1" xfId="1" applyFont="1" applyFill="1" applyBorder="1" applyAlignment="1">
      <alignment horizontal="justify" vertical="center" wrapText="1"/>
    </xf>
    <xf numFmtId="0" fontId="3" fillId="0" borderId="51" xfId="1" applyFont="1" applyFill="1" applyBorder="1" applyAlignment="1">
      <alignment horizontal="justify" vertical="center" wrapText="1"/>
    </xf>
    <xf numFmtId="0" fontId="3" fillId="0" borderId="50" xfId="1" applyFont="1" applyFill="1" applyBorder="1" applyAlignment="1">
      <alignment horizontal="justify" vertical="center" wrapText="1"/>
    </xf>
    <xf numFmtId="0" fontId="27" fillId="0" borderId="0" xfId="0" applyFont="1" applyBorder="1"/>
    <xf numFmtId="0" fontId="8" fillId="3" borderId="76" xfId="0" applyFont="1" applyFill="1" applyBorder="1" applyAlignment="1">
      <alignment horizontal="center" vertical="center" wrapText="1"/>
    </xf>
    <xf numFmtId="0" fontId="8" fillId="0" borderId="53" xfId="1" applyFont="1" applyFill="1" applyBorder="1" applyAlignment="1">
      <alignment horizontal="justify" vertical="center" wrapText="1"/>
    </xf>
    <xf numFmtId="0" fontId="8" fillId="0" borderId="55" xfId="1" applyFont="1" applyFill="1" applyBorder="1" applyAlignment="1">
      <alignment horizontal="justify" vertical="center" wrapText="1"/>
    </xf>
    <xf numFmtId="0" fontId="18" fillId="0" borderId="12" xfId="1" applyFont="1" applyFill="1" applyBorder="1" applyAlignment="1">
      <alignment horizontal="justify" vertical="center" wrapText="1"/>
    </xf>
    <xf numFmtId="0" fontId="18" fillId="0" borderId="1" xfId="1" applyFont="1" applyFill="1" applyBorder="1" applyAlignment="1">
      <alignment horizontal="justify" vertical="center" wrapText="1"/>
    </xf>
    <xf numFmtId="0" fontId="25" fillId="0" borderId="0" xfId="0" applyFont="1" applyBorder="1" applyAlignment="1"/>
    <xf numFmtId="0" fontId="8" fillId="3" borderId="53" xfId="1" applyFont="1" applyFill="1" applyBorder="1" applyAlignment="1">
      <alignment horizontal="justify" vertical="center" wrapText="1"/>
    </xf>
    <xf numFmtId="0" fontId="8" fillId="0" borderId="57" xfId="1"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11" fillId="3" borderId="36" xfId="0" applyFont="1" applyFill="1" applyBorder="1" applyAlignment="1">
      <alignment horizontal="left" vertical="center" wrapText="1"/>
    </xf>
    <xf numFmtId="0" fontId="0" fillId="0" borderId="0" xfId="0" applyFont="1" applyBorder="1"/>
    <xf numFmtId="0" fontId="18" fillId="0" borderId="1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3" xfId="1" applyFont="1" applyFill="1" applyBorder="1" applyAlignment="1">
      <alignment horizontal="justify" vertical="center" wrapText="1"/>
    </xf>
    <xf numFmtId="0" fontId="18" fillId="0" borderId="3" xfId="1" applyFont="1" applyFill="1" applyBorder="1" applyAlignment="1">
      <alignment horizontal="justify" vertical="center" wrapText="1"/>
    </xf>
    <xf numFmtId="0" fontId="18" fillId="0" borderId="34" xfId="1" applyFont="1" applyFill="1" applyBorder="1" applyAlignment="1">
      <alignment horizontal="justify" vertical="center" wrapText="1"/>
    </xf>
    <xf numFmtId="0" fontId="3" fillId="3" borderId="34" xfId="1" applyFont="1" applyFill="1" applyBorder="1" applyAlignment="1">
      <alignment horizontal="justify" vertical="center" wrapText="1"/>
    </xf>
    <xf numFmtId="0" fontId="11" fillId="0" borderId="45" xfId="0" applyFont="1" applyBorder="1" applyAlignment="1">
      <alignment horizontal="left" vertical="center" wrapText="1"/>
    </xf>
    <xf numFmtId="0" fontId="9" fillId="3" borderId="82" xfId="0" applyFont="1" applyFill="1" applyBorder="1" applyAlignment="1">
      <alignment horizontal="left" vertical="center" wrapText="1"/>
    </xf>
    <xf numFmtId="0" fontId="9" fillId="3" borderId="83" xfId="0" applyFont="1" applyFill="1" applyBorder="1" applyAlignment="1">
      <alignment horizontal="left" vertical="center" wrapText="1"/>
    </xf>
    <xf numFmtId="0" fontId="11" fillId="0" borderId="36"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3" borderId="82" xfId="0" applyFont="1" applyFill="1" applyBorder="1" applyAlignment="1">
      <alignment horizontal="left" vertical="center" wrapText="1"/>
    </xf>
    <xf numFmtId="0" fontId="11" fillId="0" borderId="36" xfId="1" applyFont="1" applyFill="1" applyBorder="1" applyAlignment="1">
      <alignment horizontal="center" vertical="center" wrapText="1"/>
    </xf>
    <xf numFmtId="0" fontId="11" fillId="0" borderId="64" xfId="1" applyFont="1" applyFill="1" applyBorder="1" applyAlignment="1">
      <alignment horizontal="left" vertical="center" wrapText="1"/>
    </xf>
    <xf numFmtId="0" fontId="11" fillId="0" borderId="81" xfId="1" applyFont="1" applyFill="1" applyBorder="1" applyAlignment="1">
      <alignment horizontal="left" vertical="center" wrapText="1"/>
    </xf>
    <xf numFmtId="0" fontId="12" fillId="0" borderId="53" xfId="0" applyFont="1" applyBorder="1"/>
    <xf numFmtId="0" fontId="9" fillId="0" borderId="82" xfId="1" applyFont="1" applyFill="1" applyBorder="1" applyAlignment="1">
      <alignment horizontal="left" vertical="center" wrapText="1"/>
    </xf>
    <xf numFmtId="0" fontId="9" fillId="0" borderId="83" xfId="1" applyFont="1" applyFill="1" applyBorder="1" applyAlignment="1">
      <alignment horizontal="left" vertical="center" wrapText="1"/>
    </xf>
    <xf numFmtId="0" fontId="3" fillId="0" borderId="46" xfId="0" applyFont="1" applyBorder="1" applyAlignment="1">
      <alignment horizontal="center" vertical="center" wrapText="1"/>
    </xf>
    <xf numFmtId="0" fontId="18" fillId="3" borderId="46" xfId="0" applyFont="1" applyFill="1" applyBorder="1" applyAlignment="1">
      <alignment horizontal="center" vertical="center" wrapText="1"/>
    </xf>
    <xf numFmtId="0" fontId="20" fillId="3" borderId="36" xfId="0" applyFont="1" applyFill="1" applyBorder="1" applyAlignment="1">
      <alignment vertical="center" wrapText="1"/>
    </xf>
    <xf numFmtId="0" fontId="20" fillId="0" borderId="45" xfId="1" applyFont="1" applyFill="1" applyBorder="1" applyAlignment="1">
      <alignment vertical="center" wrapText="1"/>
    </xf>
    <xf numFmtId="0" fontId="3" fillId="0" borderId="53" xfId="0" applyFont="1" applyFill="1" applyBorder="1" applyAlignment="1">
      <alignment horizontal="justify" vertical="center" wrapText="1"/>
    </xf>
    <xf numFmtId="0" fontId="20" fillId="3" borderId="83" xfId="0" applyFont="1" applyFill="1" applyBorder="1" applyAlignment="1">
      <alignment horizontal="justify" vertical="center" wrapText="1"/>
    </xf>
    <xf numFmtId="0" fontId="18" fillId="3" borderId="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3" fillId="0" borderId="38" xfId="0" applyFont="1" applyFill="1" applyBorder="1" applyAlignment="1">
      <alignment horizontal="justify" vertical="center" wrapText="1"/>
    </xf>
    <xf numFmtId="0" fontId="18" fillId="0" borderId="0" xfId="0" applyFont="1" applyBorder="1" applyAlignment="1">
      <alignment vertical="center" wrapText="1"/>
    </xf>
    <xf numFmtId="0" fontId="8" fillId="0" borderId="2" xfId="1" applyFont="1" applyFill="1" applyBorder="1" applyAlignment="1">
      <alignment horizontal="justify" vertical="center" wrapText="1"/>
    </xf>
    <xf numFmtId="0" fontId="8" fillId="0" borderId="2" xfId="0" applyFont="1" applyFill="1" applyBorder="1" applyAlignment="1">
      <alignment horizontal="justify" vertical="center" wrapText="1"/>
    </xf>
    <xf numFmtId="0" fontId="29" fillId="0" borderId="0" xfId="0" applyFont="1" applyBorder="1"/>
    <xf numFmtId="0" fontId="18" fillId="3" borderId="2" xfId="1" applyFont="1" applyFill="1" applyBorder="1" applyAlignment="1">
      <alignment horizontal="justify" vertical="center" wrapText="1"/>
    </xf>
    <xf numFmtId="0" fontId="18" fillId="3" borderId="80" xfId="1" applyFont="1" applyFill="1" applyBorder="1" applyAlignment="1">
      <alignment horizontal="justify" vertical="center" wrapText="1"/>
    </xf>
    <xf numFmtId="0" fontId="18" fillId="0" borderId="80" xfId="0" applyFont="1" applyFill="1" applyBorder="1" applyAlignment="1">
      <alignment horizontal="justify" vertical="center" wrapText="1"/>
    </xf>
    <xf numFmtId="0" fontId="18" fillId="3" borderId="46" xfId="1" applyFont="1" applyFill="1" applyBorder="1" applyAlignment="1">
      <alignment horizontal="center" vertical="center" wrapText="1"/>
    </xf>
    <xf numFmtId="0" fontId="20" fillId="0" borderId="36" xfId="1" applyFont="1" applyFill="1" applyBorder="1" applyAlignment="1">
      <alignment horizontal="left" vertical="center" wrapText="1"/>
    </xf>
    <xf numFmtId="0" fontId="8" fillId="0" borderId="1" xfId="1" applyFont="1" applyFill="1" applyBorder="1" applyAlignment="1">
      <alignment horizontal="justify" vertical="center" wrapText="1"/>
    </xf>
    <xf numFmtId="0" fontId="3" fillId="3" borderId="76" xfId="0" applyFont="1" applyFill="1" applyBorder="1" applyAlignment="1">
      <alignment horizontal="center" vertical="center" wrapText="1"/>
    </xf>
    <xf numFmtId="0" fontId="3" fillId="0" borderId="38" xfId="1" applyFont="1" applyFill="1" applyBorder="1" applyAlignment="1">
      <alignment horizontal="justify" vertical="center" wrapText="1"/>
    </xf>
    <xf numFmtId="0" fontId="3" fillId="0" borderId="7" xfId="1"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8" fillId="0" borderId="46"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2" xfId="0" applyFont="1" applyFill="1" applyBorder="1" applyAlignment="1">
      <alignment horizontal="justify" vertical="center" wrapText="1"/>
    </xf>
    <xf numFmtId="0" fontId="9" fillId="0" borderId="36" xfId="1"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1" xfId="1"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30" fillId="0" borderId="0" xfId="0" applyFont="1" applyBorder="1"/>
    <xf numFmtId="0" fontId="3" fillId="0" borderId="54" xfId="1" applyFont="1" applyFill="1" applyBorder="1" applyAlignment="1">
      <alignment horizontal="justify" vertical="center" wrapText="1"/>
    </xf>
    <xf numFmtId="0" fontId="3" fillId="0" borderId="87" xfId="0" applyFont="1" applyFill="1" applyBorder="1" applyAlignment="1">
      <alignment horizontal="justify" vertical="center" wrapText="1"/>
    </xf>
    <xf numFmtId="0" fontId="18" fillId="0" borderId="0" xfId="0" applyFont="1" applyBorder="1" applyAlignment="1">
      <alignment horizontal="left" vertical="center" wrapText="1"/>
    </xf>
    <xf numFmtId="0" fontId="18" fillId="3" borderId="1" xfId="0" applyFont="1" applyFill="1" applyBorder="1" applyAlignment="1">
      <alignment horizontal="center" vertical="center" wrapText="1"/>
    </xf>
    <xf numFmtId="0" fontId="20" fillId="3" borderId="45" xfId="0" applyFont="1" applyFill="1" applyBorder="1" applyAlignment="1">
      <alignment horizontal="justify" vertical="center" wrapText="1"/>
    </xf>
    <xf numFmtId="0" fontId="3" fillId="0" borderId="0" xfId="6" applyFont="1"/>
    <xf numFmtId="0" fontId="18" fillId="3" borderId="21" xfId="1" applyFont="1" applyFill="1" applyBorder="1" applyAlignment="1">
      <alignment horizontal="center" vertical="center" wrapText="1"/>
    </xf>
    <xf numFmtId="0" fontId="3" fillId="0" borderId="57" xfId="1" applyFont="1" applyFill="1" applyBorder="1" applyAlignment="1">
      <alignment horizontal="justify" vertical="center" wrapText="1"/>
    </xf>
    <xf numFmtId="0" fontId="20" fillId="3" borderId="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28" fillId="0" borderId="0" xfId="0" applyFont="1" applyAlignment="1">
      <alignment vertical="center" wrapText="1"/>
    </xf>
    <xf numFmtId="0" fontId="2" fillId="3" borderId="0" xfId="0" applyFont="1" applyFill="1" applyBorder="1" applyAlignment="1">
      <alignment vertical="center" wrapText="1"/>
    </xf>
    <xf numFmtId="0" fontId="20" fillId="3" borderId="6" xfId="0" applyFont="1" applyFill="1" applyBorder="1" applyAlignment="1">
      <alignment horizontal="center" vertical="center" wrapText="1"/>
    </xf>
    <xf numFmtId="0" fontId="18" fillId="3" borderId="6" xfId="0" applyFont="1" applyFill="1" applyBorder="1" applyAlignment="1">
      <alignment horizontal="justify" vertical="center" wrapText="1"/>
    </xf>
    <xf numFmtId="0" fontId="18" fillId="3" borderId="48" xfId="0" applyFont="1" applyFill="1" applyBorder="1" applyAlignment="1">
      <alignment horizontal="justify" vertical="center" wrapText="1"/>
    </xf>
    <xf numFmtId="0" fontId="18" fillId="3" borderId="9" xfId="0" applyFont="1" applyFill="1" applyBorder="1" applyAlignment="1">
      <alignment horizontal="justify" vertical="center" wrapText="1"/>
    </xf>
    <xf numFmtId="0" fontId="20" fillId="3" borderId="64" xfId="0" applyFont="1" applyFill="1" applyBorder="1" applyAlignment="1">
      <alignment horizontal="justify" vertical="center" wrapText="1"/>
    </xf>
    <xf numFmtId="0" fontId="3" fillId="0" borderId="47" xfId="1" applyFont="1" applyFill="1" applyBorder="1" applyAlignment="1">
      <alignment horizontal="justify" vertical="center" wrapText="1"/>
    </xf>
    <xf numFmtId="0" fontId="3" fillId="0" borderId="12" xfId="1" applyFont="1" applyFill="1" applyBorder="1" applyAlignment="1">
      <alignment horizontal="justify" vertical="center" wrapText="1"/>
    </xf>
    <xf numFmtId="0" fontId="18" fillId="3" borderId="9" xfId="0" applyFont="1" applyFill="1" applyBorder="1" applyAlignment="1">
      <alignment horizontal="center" vertical="center" wrapText="1"/>
    </xf>
    <xf numFmtId="0" fontId="18" fillId="3" borderId="38" xfId="0" applyFont="1" applyFill="1" applyBorder="1" applyAlignment="1">
      <alignment horizontal="justify" vertical="center" wrapText="1"/>
    </xf>
    <xf numFmtId="0" fontId="18" fillId="3" borderId="6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34" fillId="0" borderId="0" xfId="9" applyFont="1" applyFill="1" applyAlignment="1">
      <alignment vertical="center"/>
    </xf>
    <xf numFmtId="0" fontId="34" fillId="0" borderId="0" xfId="9" applyFont="1" applyFill="1"/>
    <xf numFmtId="0" fontId="34" fillId="0" borderId="0" xfId="9" applyFont="1"/>
    <xf numFmtId="0" fontId="34" fillId="0" borderId="0" xfId="4" applyFont="1" applyFill="1"/>
    <xf numFmtId="0" fontId="34" fillId="0" borderId="0" xfId="4" applyFont="1"/>
    <xf numFmtId="0" fontId="34" fillId="0" borderId="0" xfId="4" applyFont="1" applyFill="1" applyAlignment="1">
      <alignment vertical="center"/>
    </xf>
    <xf numFmtId="0" fontId="34" fillId="0" borderId="0" xfId="4" applyFont="1" applyAlignment="1">
      <alignment vertical="center"/>
    </xf>
    <xf numFmtId="0" fontId="35" fillId="5" borderId="4" xfId="4" applyFont="1" applyFill="1" applyBorder="1" applyAlignment="1">
      <alignment vertical="center" wrapText="1"/>
    </xf>
    <xf numFmtId="0" fontId="35" fillId="5" borderId="2" xfId="9" applyFont="1" applyFill="1" applyBorder="1" applyAlignment="1">
      <alignment wrapText="1"/>
    </xf>
    <xf numFmtId="0" fontId="38" fillId="0" borderId="0" xfId="9" applyFont="1"/>
    <xf numFmtId="43" fontId="34" fillId="0" borderId="6" xfId="2" applyFont="1" applyFill="1" applyBorder="1" applyAlignment="1">
      <alignment vertical="center" wrapText="1"/>
    </xf>
    <xf numFmtId="43" fontId="34" fillId="0" borderId="10" xfId="2" applyFont="1" applyFill="1" applyBorder="1" applyAlignment="1">
      <alignment vertical="center" wrapText="1"/>
    </xf>
    <xf numFmtId="43" fontId="34" fillId="0" borderId="12" xfId="2" applyFont="1" applyFill="1" applyBorder="1" applyAlignment="1">
      <alignment vertical="center" wrapText="1"/>
    </xf>
    <xf numFmtId="43" fontId="34" fillId="0" borderId="2" xfId="2" applyFont="1" applyFill="1" applyBorder="1" applyAlignment="1">
      <alignment vertical="center" wrapText="1"/>
    </xf>
    <xf numFmtId="43" fontId="34" fillId="0" borderId="11" xfId="2" applyFont="1" applyFill="1" applyBorder="1" applyAlignment="1">
      <alignment vertical="center" wrapText="1"/>
    </xf>
    <xf numFmtId="0" fontId="35" fillId="0" borderId="2" xfId="4" applyFont="1" applyFill="1" applyBorder="1" applyAlignment="1">
      <alignment horizontal="right" vertical="center" wrapText="1"/>
    </xf>
    <xf numFmtId="9" fontId="35" fillId="0" borderId="2" xfId="3" applyFont="1" applyFill="1" applyBorder="1" applyAlignment="1">
      <alignment vertical="center" wrapText="1"/>
    </xf>
    <xf numFmtId="0" fontId="35" fillId="0" borderId="4" xfId="4" applyFont="1" applyFill="1" applyBorder="1" applyAlignment="1">
      <alignment horizontal="center" vertical="center" wrapText="1"/>
    </xf>
    <xf numFmtId="43" fontId="35" fillId="0" borderId="4" xfId="2" applyFont="1" applyFill="1" applyBorder="1" applyAlignment="1">
      <alignment vertical="center" wrapText="1"/>
    </xf>
    <xf numFmtId="0" fontId="34" fillId="0" borderId="36" xfId="4" applyNumberFormat="1" applyFont="1" applyFill="1" applyBorder="1" applyAlignment="1">
      <alignment horizontal="center" vertical="center" wrapText="1"/>
    </xf>
    <xf numFmtId="0" fontId="34" fillId="0" borderId="22" xfId="4" applyFont="1" applyFill="1" applyBorder="1" applyAlignment="1">
      <alignment horizontal="center" vertical="center" wrapText="1"/>
    </xf>
    <xf numFmtId="0" fontId="35" fillId="0" borderId="4" xfId="4" applyFont="1" applyFill="1" applyBorder="1" applyAlignment="1">
      <alignment vertical="center" wrapText="1"/>
    </xf>
    <xf numFmtId="0" fontId="34" fillId="0" borderId="6" xfId="4" applyFont="1" applyFill="1" applyBorder="1" applyAlignment="1">
      <alignment vertical="center" wrapText="1"/>
    </xf>
    <xf numFmtId="0" fontId="35" fillId="0" borderId="21" xfId="4" applyFont="1" applyFill="1" applyBorder="1" applyAlignment="1">
      <alignment horizontal="justify" vertical="center" wrapText="1"/>
    </xf>
    <xf numFmtId="0" fontId="34" fillId="0" borderId="0" xfId="4" applyFont="1" applyFill="1" applyBorder="1" applyAlignment="1">
      <alignment vertical="center" wrapText="1"/>
    </xf>
    <xf numFmtId="0" fontId="34" fillId="0" borderId="22" xfId="4" applyFont="1" applyFill="1" applyBorder="1" applyAlignment="1">
      <alignment vertical="center" wrapText="1"/>
    </xf>
    <xf numFmtId="0" fontId="34" fillId="0" borderId="21" xfId="4" applyFont="1" applyFill="1" applyBorder="1" applyAlignment="1">
      <alignment horizontal="justify"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5" fillId="0" borderId="23" xfId="4" applyFont="1" applyFill="1" applyBorder="1" applyAlignment="1">
      <alignment horizontal="justify" vertical="center" wrapText="1"/>
    </xf>
    <xf numFmtId="0" fontId="34" fillId="0" borderId="24" xfId="4" applyFont="1" applyFill="1" applyBorder="1" applyAlignment="1">
      <alignment vertical="center" wrapText="1"/>
    </xf>
    <xf numFmtId="0" fontId="34" fillId="0" borderId="25" xfId="4" applyFont="1" applyFill="1" applyBorder="1" applyAlignment="1">
      <alignment vertical="center" wrapText="1"/>
    </xf>
    <xf numFmtId="0" fontId="35" fillId="0" borderId="0" xfId="4" applyFont="1" applyFill="1" applyAlignment="1">
      <alignment horizontal="justify" vertical="center"/>
    </xf>
    <xf numFmtId="0" fontId="34" fillId="0" borderId="0" xfId="4" applyFont="1" applyFill="1" applyAlignment="1">
      <alignment vertical="center" wrapText="1"/>
    </xf>
    <xf numFmtId="0" fontId="34" fillId="0" borderId="0" xfId="4" applyFont="1" applyFill="1" applyAlignment="1">
      <alignment wrapText="1"/>
    </xf>
    <xf numFmtId="0" fontId="34" fillId="0" borderId="0" xfId="4" applyFont="1" applyAlignment="1">
      <alignment wrapText="1"/>
    </xf>
    <xf numFmtId="0" fontId="35" fillId="3" borderId="0" xfId="9" applyFont="1" applyFill="1" applyAlignment="1">
      <alignment horizontal="center"/>
    </xf>
    <xf numFmtId="0" fontId="17" fillId="0" borderId="0" xfId="0" applyFont="1"/>
    <xf numFmtId="0" fontId="25" fillId="0" borderId="0" xfId="0" applyFont="1" applyAlignment="1">
      <alignment horizontal="justify"/>
    </xf>
    <xf numFmtId="0" fontId="41" fillId="0" borderId="0" xfId="0" applyFont="1" applyAlignment="1">
      <alignment vertical="center" wrapText="1"/>
    </xf>
    <xf numFmtId="0" fontId="42" fillId="2" borderId="3" xfId="0" applyFont="1" applyFill="1" applyBorder="1" applyAlignment="1">
      <alignment horizontal="center" vertical="center" wrapText="1"/>
    </xf>
    <xf numFmtId="0" fontId="41" fillId="3" borderId="86" xfId="0" applyFont="1" applyFill="1" applyBorder="1" applyAlignment="1">
      <alignment horizontal="center" vertical="center" wrapText="1"/>
    </xf>
    <xf numFmtId="0" fontId="46" fillId="0" borderId="52" xfId="0" applyFont="1" applyFill="1" applyBorder="1" applyAlignment="1">
      <alignment horizontal="justify" vertical="center" wrapText="1"/>
    </xf>
    <xf numFmtId="0" fontId="41" fillId="3" borderId="50" xfId="0"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81" xfId="0" applyFont="1" applyFill="1" applyBorder="1" applyAlignment="1">
      <alignment horizontal="justify" vertical="center" wrapText="1"/>
    </xf>
    <xf numFmtId="0" fontId="47" fillId="3" borderId="85" xfId="0" applyFont="1" applyFill="1" applyBorder="1" applyAlignment="1">
      <alignment horizontal="center" vertical="center" wrapText="1"/>
    </xf>
    <xf numFmtId="0" fontId="48" fillId="0" borderId="53" xfId="0" applyFont="1" applyFill="1" applyBorder="1" applyAlignment="1">
      <alignment horizontal="justify" vertical="center" wrapText="1"/>
    </xf>
    <xf numFmtId="0" fontId="46" fillId="0" borderId="57" xfId="0" applyFont="1" applyFill="1" applyBorder="1" applyAlignment="1">
      <alignment horizontal="justify" vertical="center" wrapText="1"/>
    </xf>
    <xf numFmtId="0" fontId="41" fillId="3" borderId="57" xfId="0" applyFont="1" applyFill="1" applyBorder="1" applyAlignment="1">
      <alignment horizontal="center" vertical="center" wrapText="1"/>
    </xf>
    <xf numFmtId="0" fontId="41" fillId="3" borderId="53" xfId="0" applyFont="1" applyFill="1" applyBorder="1" applyAlignment="1">
      <alignment horizontal="center" vertical="center" wrapText="1"/>
    </xf>
    <xf numFmtId="0" fontId="49" fillId="3" borderId="82" xfId="0" applyFont="1" applyFill="1" applyBorder="1" applyAlignment="1">
      <alignment horizontal="justify" vertical="center" wrapText="1"/>
    </xf>
    <xf numFmtId="0" fontId="46" fillId="0" borderId="53" xfId="0" applyFont="1" applyFill="1" applyBorder="1" applyAlignment="1">
      <alignment horizontal="justify" vertical="center" wrapText="1"/>
    </xf>
    <xf numFmtId="0" fontId="47" fillId="3" borderId="79" xfId="0" applyFont="1" applyFill="1" applyBorder="1" applyAlignment="1">
      <alignment horizontal="center" vertical="center" wrapText="1"/>
    </xf>
    <xf numFmtId="0" fontId="48" fillId="0" borderId="80" xfId="0" applyFont="1" applyFill="1" applyBorder="1" applyAlignment="1">
      <alignment horizontal="justify" vertical="center" wrapText="1"/>
    </xf>
    <xf numFmtId="0" fontId="46" fillId="0" borderId="80" xfId="0" applyFont="1" applyFill="1" applyBorder="1" applyAlignment="1">
      <alignment horizontal="justify" vertical="center" wrapText="1"/>
    </xf>
    <xf numFmtId="0" fontId="41" fillId="3" borderId="80" xfId="0" applyFont="1" applyFill="1" applyBorder="1" applyAlignment="1">
      <alignment horizontal="center" vertical="center" wrapText="1"/>
    </xf>
    <xf numFmtId="0" fontId="49" fillId="3" borderId="84" xfId="0" applyFont="1" applyFill="1" applyBorder="1" applyAlignment="1">
      <alignment horizontal="justify" vertical="center" wrapText="1"/>
    </xf>
    <xf numFmtId="0" fontId="47" fillId="3" borderId="56" xfId="0" applyFont="1" applyFill="1" applyBorder="1" applyAlignment="1">
      <alignment horizontal="center" vertical="center" wrapText="1"/>
    </xf>
    <xf numFmtId="0" fontId="48" fillId="0" borderId="55" xfId="0" applyFont="1" applyFill="1" applyBorder="1" applyAlignment="1">
      <alignment horizontal="justify" vertical="center" wrapText="1"/>
    </xf>
    <xf numFmtId="0" fontId="46" fillId="0" borderId="55" xfId="0" applyFont="1" applyFill="1" applyBorder="1" applyAlignment="1">
      <alignment horizontal="justify" vertical="center" wrapText="1"/>
    </xf>
    <xf numFmtId="0" fontId="41" fillId="3" borderId="55" xfId="0" applyFont="1" applyFill="1" applyBorder="1" applyAlignment="1">
      <alignment horizontal="center" vertical="center" wrapText="1"/>
    </xf>
    <xf numFmtId="0" fontId="49" fillId="3" borderId="83" xfId="0" applyFont="1" applyFill="1" applyBorder="1" applyAlignment="1">
      <alignment horizontal="justify" vertical="center" wrapText="1"/>
    </xf>
    <xf numFmtId="0" fontId="46" fillId="0" borderId="51" xfId="0" applyFont="1" applyFill="1" applyBorder="1" applyAlignment="1">
      <alignment horizontal="justify" vertical="center" wrapText="1"/>
    </xf>
    <xf numFmtId="0" fontId="49" fillId="3" borderId="81" xfId="0" applyFont="1" applyFill="1" applyBorder="1" applyAlignment="1">
      <alignment horizontal="justify" vertical="center" wrapText="1"/>
    </xf>
    <xf numFmtId="0" fontId="41" fillId="3" borderId="4" xfId="0" applyFont="1" applyFill="1" applyBorder="1" applyAlignment="1">
      <alignment horizontal="center" vertical="center" wrapText="1"/>
    </xf>
    <xf numFmtId="0" fontId="46" fillId="0" borderId="2" xfId="0" applyFont="1" applyFill="1" applyBorder="1" applyAlignment="1">
      <alignment horizontal="justify" vertical="center" wrapText="1"/>
    </xf>
    <xf numFmtId="0" fontId="41" fillId="3" borderId="2" xfId="0" applyFont="1" applyFill="1" applyBorder="1" applyAlignment="1">
      <alignment horizontal="center" vertical="center" wrapText="1"/>
    </xf>
    <xf numFmtId="0" fontId="49" fillId="3" borderId="36" xfId="0" applyFont="1" applyFill="1" applyBorder="1" applyAlignment="1">
      <alignment horizontal="justify" vertical="center" wrapText="1"/>
    </xf>
    <xf numFmtId="0" fontId="46" fillId="0" borderId="12" xfId="0" applyFont="1" applyFill="1" applyBorder="1" applyAlignment="1">
      <alignment horizontal="justify" vertical="center" wrapText="1"/>
    </xf>
    <xf numFmtId="0" fontId="41" fillId="3" borderId="2" xfId="0" applyFont="1" applyFill="1" applyBorder="1" applyAlignment="1">
      <alignment horizontal="justify" vertical="center" wrapText="1"/>
    </xf>
    <xf numFmtId="0" fontId="46" fillId="0" borderId="38" xfId="0" applyFont="1" applyFill="1" applyBorder="1" applyAlignment="1">
      <alignment horizontal="justify" vertical="center" wrapText="1"/>
    </xf>
    <xf numFmtId="0" fontId="46" fillId="7" borderId="2" xfId="7" applyFont="1" applyFill="1" applyBorder="1" applyAlignment="1">
      <alignment horizontal="justify" vertical="center" wrapText="1"/>
    </xf>
    <xf numFmtId="0" fontId="41" fillId="0" borderId="2" xfId="0" applyFont="1" applyFill="1" applyBorder="1" applyAlignment="1">
      <alignment horizontal="justify" vertical="center" wrapText="1"/>
    </xf>
    <xf numFmtId="0" fontId="49" fillId="0" borderId="36" xfId="0" applyFont="1" applyFill="1" applyBorder="1" applyAlignment="1">
      <alignment horizontal="justify" vertical="center" wrapText="1"/>
    </xf>
    <xf numFmtId="0" fontId="41" fillId="3" borderId="0" xfId="0" applyFont="1" applyFill="1" applyAlignment="1">
      <alignment vertical="center" wrapText="1"/>
    </xf>
    <xf numFmtId="0" fontId="41" fillId="0" borderId="4" xfId="0" applyFont="1" applyFill="1" applyBorder="1" applyAlignment="1">
      <alignment horizontal="center" vertical="center" wrapText="1"/>
    </xf>
    <xf numFmtId="0" fontId="50" fillId="3" borderId="0" xfId="0" applyFont="1" applyFill="1" applyAlignment="1">
      <alignment vertical="center" wrapText="1"/>
    </xf>
    <xf numFmtId="0" fontId="46" fillId="0" borderId="1" xfId="0" applyFont="1" applyFill="1" applyBorder="1" applyAlignment="1">
      <alignment horizontal="justify" vertical="center" wrapText="1"/>
    </xf>
    <xf numFmtId="0" fontId="48" fillId="0" borderId="2" xfId="0" applyFont="1" applyFill="1" applyBorder="1" applyAlignment="1">
      <alignment horizontal="justify" vertical="center" wrapText="1"/>
    </xf>
    <xf numFmtId="0" fontId="50" fillId="0" borderId="0" xfId="0" applyFont="1" applyAlignment="1">
      <alignment vertical="center" wrapText="1"/>
    </xf>
    <xf numFmtId="0" fontId="46" fillId="0" borderId="2" xfId="0" quotePrefix="1" applyFont="1" applyFill="1" applyBorder="1" applyAlignment="1">
      <alignment horizontal="justify" vertical="center" wrapText="1"/>
    </xf>
    <xf numFmtId="0" fontId="46" fillId="0" borderId="48" xfId="0" applyFont="1" applyFill="1" applyBorder="1" applyAlignment="1">
      <alignment horizontal="justify" vertical="center" wrapText="1"/>
    </xf>
    <xf numFmtId="0" fontId="41" fillId="3" borderId="46" xfId="0" applyFont="1" applyFill="1" applyBorder="1" applyAlignment="1">
      <alignment horizontal="center" vertical="center" wrapText="1"/>
    </xf>
    <xf numFmtId="0" fontId="41" fillId="3" borderId="50" xfId="0" applyFont="1" applyFill="1" applyBorder="1" applyAlignment="1">
      <alignment horizontal="justify" vertical="center" wrapText="1"/>
    </xf>
    <xf numFmtId="0" fontId="41" fillId="3" borderId="51" xfId="0" applyFont="1" applyFill="1" applyBorder="1" applyAlignment="1">
      <alignment horizontal="justify" vertical="center" wrapText="1"/>
    </xf>
    <xf numFmtId="0" fontId="48" fillId="0" borderId="57" xfId="0" applyFont="1" applyFill="1" applyBorder="1" applyAlignment="1">
      <alignment horizontal="justify" vertical="center" wrapText="1"/>
    </xf>
    <xf numFmtId="0" fontId="47" fillId="3" borderId="53" xfId="0" applyFont="1" applyFill="1" applyBorder="1" applyAlignment="1">
      <alignment horizontal="justify" vertical="center" wrapText="1"/>
    </xf>
    <xf numFmtId="0" fontId="51" fillId="3" borderId="82" xfId="0" applyFont="1" applyFill="1" applyBorder="1" applyAlignment="1">
      <alignment horizontal="justify" vertical="center" wrapText="1"/>
    </xf>
    <xf numFmtId="0" fontId="52" fillId="3" borderId="0" xfId="0" applyFont="1" applyFill="1" applyAlignment="1">
      <alignment vertical="center" wrapText="1"/>
    </xf>
    <xf numFmtId="0" fontId="47" fillId="3" borderId="80" xfId="0" applyFont="1" applyFill="1" applyBorder="1" applyAlignment="1">
      <alignment horizontal="justify" vertical="center" wrapText="1"/>
    </xf>
    <xf numFmtId="0" fontId="51" fillId="3" borderId="84" xfId="0" applyFont="1" applyFill="1" applyBorder="1" applyAlignment="1">
      <alignment horizontal="justify" vertical="center" wrapText="1"/>
    </xf>
    <xf numFmtId="0" fontId="46"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6" fillId="0" borderId="2" xfId="1" applyFont="1" applyFill="1" applyBorder="1" applyAlignment="1">
      <alignment horizontal="justify" vertical="center" wrapText="1"/>
    </xf>
    <xf numFmtId="0" fontId="47" fillId="0" borderId="56" xfId="0" applyFont="1" applyFill="1" applyBorder="1" applyAlignment="1">
      <alignment horizontal="center" vertical="center" wrapText="1"/>
    </xf>
    <xf numFmtId="0" fontId="41" fillId="0" borderId="55" xfId="0" applyFont="1" applyFill="1" applyBorder="1" applyAlignment="1">
      <alignment horizontal="center" vertical="center" wrapText="1"/>
    </xf>
    <xf numFmtId="0" fontId="49" fillId="0" borderId="83" xfId="0" applyFont="1" applyFill="1" applyBorder="1" applyAlignment="1">
      <alignment horizontal="center" vertical="center" wrapText="1"/>
    </xf>
    <xf numFmtId="0" fontId="48" fillId="0" borderId="54" xfId="0" applyFont="1" applyFill="1" applyBorder="1" applyAlignment="1">
      <alignment horizontal="justify" vertical="center" wrapText="1"/>
    </xf>
    <xf numFmtId="0" fontId="47" fillId="0" borderId="85" xfId="0" applyFont="1" applyFill="1" applyBorder="1" applyAlignment="1">
      <alignment horizontal="center" vertical="center" wrapText="1"/>
    </xf>
    <xf numFmtId="0" fontId="41" fillId="0" borderId="53"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6" fillId="0" borderId="0" xfId="6" applyFont="1"/>
    <xf numFmtId="0" fontId="49" fillId="3" borderId="13" xfId="0" applyFont="1" applyFill="1" applyBorder="1" applyAlignment="1">
      <alignment vertical="center" wrapText="1"/>
    </xf>
    <xf numFmtId="0" fontId="49" fillId="3" borderId="14" xfId="0" applyFont="1" applyFill="1" applyBorder="1" applyAlignment="1">
      <alignment vertical="center" wrapText="1"/>
    </xf>
    <xf numFmtId="0" fontId="49" fillId="3" borderId="15" xfId="0" applyFont="1" applyFill="1" applyBorder="1" applyAlignment="1">
      <alignment vertical="center" wrapText="1"/>
    </xf>
    <xf numFmtId="0" fontId="41" fillId="0" borderId="46" xfId="0" applyFont="1" applyFill="1" applyBorder="1" applyAlignment="1">
      <alignment horizontal="center" vertical="center" wrapText="1"/>
    </xf>
    <xf numFmtId="0" fontId="46" fillId="0" borderId="61" xfId="0" applyFont="1" applyFill="1" applyBorder="1" applyAlignment="1">
      <alignment horizontal="justify" vertical="center" wrapText="1"/>
    </xf>
    <xf numFmtId="0" fontId="41" fillId="0" borderId="2" xfId="1" applyFont="1" applyFill="1" applyBorder="1" applyAlignment="1">
      <alignment horizontal="justify" vertical="center" wrapText="1"/>
    </xf>
    <xf numFmtId="0" fontId="41" fillId="0" borderId="0" xfId="0" applyFont="1" applyBorder="1" applyAlignment="1">
      <alignment vertical="center" wrapText="1"/>
    </xf>
    <xf numFmtId="0" fontId="46" fillId="3" borderId="75" xfId="0" applyFont="1" applyFill="1" applyBorder="1" applyAlignment="1">
      <alignment horizontal="center" vertical="center" wrapText="1"/>
    </xf>
    <xf numFmtId="0" fontId="46" fillId="0" borderId="51" xfId="1" applyFont="1" applyFill="1" applyBorder="1" applyAlignment="1">
      <alignment horizontal="justify" vertical="center" wrapText="1"/>
    </xf>
    <xf numFmtId="0" fontId="46" fillId="3" borderId="58" xfId="1" applyFont="1" applyFill="1" applyBorder="1" applyAlignment="1">
      <alignment horizontal="justify" vertical="center" wrapText="1"/>
    </xf>
    <xf numFmtId="0" fontId="46" fillId="3" borderId="60" xfId="1" applyFont="1" applyFill="1" applyBorder="1" applyAlignment="1">
      <alignment horizontal="justify" vertical="center" wrapText="1"/>
    </xf>
    <xf numFmtId="0" fontId="46" fillId="3" borderId="59" xfId="0" applyFont="1" applyFill="1" applyBorder="1" applyAlignment="1">
      <alignment horizontal="justify" vertical="center" wrapText="1"/>
    </xf>
    <xf numFmtId="0" fontId="48" fillId="0" borderId="51" xfId="0" applyFont="1" applyFill="1" applyBorder="1" applyAlignment="1">
      <alignment horizontal="justify" vertical="center" wrapText="1"/>
    </xf>
    <xf numFmtId="0" fontId="60" fillId="3" borderId="81" xfId="0" applyFont="1" applyFill="1" applyBorder="1" applyAlignment="1">
      <alignment horizontal="left" vertical="center" wrapText="1"/>
    </xf>
    <xf numFmtId="0" fontId="48" fillId="3" borderId="76" xfId="0" applyFont="1" applyFill="1" applyBorder="1" applyAlignment="1">
      <alignment horizontal="center" vertical="center" wrapText="1"/>
    </xf>
    <xf numFmtId="0" fontId="48" fillId="0" borderId="53" xfId="1" applyFont="1" applyFill="1" applyBorder="1" applyAlignment="1">
      <alignment horizontal="justify" vertical="center" wrapText="1"/>
    </xf>
    <xf numFmtId="0" fontId="48" fillId="0" borderId="57" xfId="1" applyFont="1" applyFill="1" applyBorder="1" applyAlignment="1">
      <alignment horizontal="justify" vertical="center" wrapText="1"/>
    </xf>
    <xf numFmtId="0" fontId="60" fillId="3" borderId="82" xfId="0" applyFont="1" applyFill="1" applyBorder="1" applyAlignment="1">
      <alignment horizontal="left" vertical="center" wrapText="1"/>
    </xf>
    <xf numFmtId="0" fontId="46" fillId="3" borderId="46" xfId="0" applyFont="1" applyFill="1" applyBorder="1" applyAlignment="1">
      <alignment horizontal="center" vertical="center" wrapText="1"/>
    </xf>
    <xf numFmtId="0" fontId="46" fillId="3" borderId="2" xfId="0" applyFont="1" applyFill="1" applyBorder="1" applyAlignment="1">
      <alignment horizontal="justify" vertical="center" wrapText="1"/>
    </xf>
    <xf numFmtId="0" fontId="60" fillId="0" borderId="45" xfId="0" applyFont="1" applyBorder="1" applyAlignment="1">
      <alignment horizontal="left" vertical="center" wrapText="1"/>
    </xf>
    <xf numFmtId="0" fontId="48" fillId="0" borderId="38" xfId="1" applyFont="1" applyFill="1" applyBorder="1" applyAlignment="1">
      <alignment horizontal="justify" vertical="center" wrapText="1"/>
    </xf>
    <xf numFmtId="0" fontId="48" fillId="0" borderId="38" xfId="0" applyFont="1" applyFill="1" applyBorder="1" applyAlignment="1">
      <alignment horizontal="justify" vertical="center" wrapText="1"/>
    </xf>
    <xf numFmtId="0" fontId="60" fillId="3" borderId="84" xfId="0" applyFont="1" applyFill="1" applyBorder="1" applyAlignment="1">
      <alignment horizontal="left" vertical="center" wrapText="1"/>
    </xf>
    <xf numFmtId="0" fontId="48" fillId="0" borderId="2" xfId="1" applyFont="1" applyFill="1" applyBorder="1" applyAlignment="1">
      <alignment horizontal="justify" vertical="center" wrapText="1"/>
    </xf>
    <xf numFmtId="0" fontId="60" fillId="3" borderId="36" xfId="0" applyFont="1" applyFill="1" applyBorder="1" applyAlignment="1">
      <alignment horizontal="left" vertical="center" wrapText="1"/>
    </xf>
    <xf numFmtId="0" fontId="46" fillId="0" borderId="1" xfId="1" applyFont="1" applyFill="1" applyBorder="1" applyAlignment="1">
      <alignment horizontal="justify" vertical="center" wrapText="1"/>
    </xf>
    <xf numFmtId="0" fontId="46" fillId="3" borderId="1" xfId="1" applyFont="1" applyFill="1" applyBorder="1" applyAlignment="1">
      <alignment horizontal="justify" vertical="center" wrapText="1"/>
    </xf>
    <xf numFmtId="0" fontId="46" fillId="0" borderId="2" xfId="6" applyFont="1" applyFill="1" applyBorder="1" applyAlignment="1">
      <alignment horizontal="justify" vertical="center" wrapText="1"/>
    </xf>
    <xf numFmtId="0" fontId="49" fillId="0" borderId="6" xfId="0" applyFont="1" applyFill="1" applyBorder="1" applyAlignment="1">
      <alignment horizontal="center" vertical="center" wrapText="1"/>
    </xf>
    <xf numFmtId="0" fontId="46" fillId="3" borderId="1" xfId="0" applyFont="1" applyFill="1" applyBorder="1" applyAlignment="1">
      <alignment horizontal="justify" vertical="center" wrapText="1"/>
    </xf>
    <xf numFmtId="0" fontId="46" fillId="3" borderId="2" xfId="1" applyFont="1" applyFill="1" applyBorder="1" applyAlignment="1">
      <alignment horizontal="justify" vertical="center" wrapText="1"/>
    </xf>
    <xf numFmtId="0" fontId="46" fillId="0" borderId="46" xfId="0" applyFont="1" applyBorder="1" applyAlignment="1">
      <alignment horizontal="center" vertical="center" wrapText="1"/>
    </xf>
    <xf numFmtId="0" fontId="17" fillId="3" borderId="36" xfId="1" applyFont="1" applyFill="1" applyBorder="1" applyAlignment="1">
      <alignment horizontal="center" vertical="center" wrapText="1"/>
    </xf>
    <xf numFmtId="0" fontId="41" fillId="0" borderId="36" xfId="1" applyFont="1" applyFill="1" applyBorder="1" applyAlignment="1">
      <alignment horizontal="center" vertical="center" wrapText="1"/>
    </xf>
    <xf numFmtId="0" fontId="41" fillId="3" borderId="1" xfId="1" applyFont="1" applyFill="1" applyBorder="1" applyAlignment="1">
      <alignment horizontal="justify" vertical="center" wrapText="1"/>
    </xf>
    <xf numFmtId="0" fontId="41" fillId="0" borderId="1" xfId="1"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41" fillId="0" borderId="45" xfId="1" applyFont="1" applyFill="1" applyBorder="1" applyAlignment="1">
      <alignment horizontal="center" vertical="center" wrapText="1"/>
    </xf>
    <xf numFmtId="0" fontId="41" fillId="0" borderId="36" xfId="0" applyFont="1" applyBorder="1" applyAlignment="1">
      <alignment horizontal="center" vertical="center" wrapText="1"/>
    </xf>
    <xf numFmtId="0" fontId="46" fillId="0" borderId="10" xfId="1" applyFont="1" applyFill="1" applyBorder="1" applyAlignment="1">
      <alignment horizontal="justify" vertical="center" wrapText="1"/>
    </xf>
    <xf numFmtId="0" fontId="46" fillId="0" borderId="46" xfId="0" applyFont="1" applyFill="1" applyBorder="1" applyAlignment="1">
      <alignment horizontal="center" vertical="center" wrapText="1"/>
    </xf>
    <xf numFmtId="0" fontId="60" fillId="0" borderId="45"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41" fillId="3" borderId="36" xfId="1" applyFont="1" applyFill="1" applyBorder="1" applyAlignment="1">
      <alignment horizontal="center" vertical="center" wrapText="1"/>
    </xf>
    <xf numFmtId="0" fontId="17" fillId="3" borderId="2" xfId="0" applyFont="1" applyFill="1" applyBorder="1" applyAlignment="1">
      <alignment horizontal="justify" vertical="center" wrapText="1"/>
    </xf>
    <xf numFmtId="0" fontId="41" fillId="0" borderId="2" xfId="0" applyFont="1" applyBorder="1" applyAlignment="1">
      <alignment horizontal="justify" vertical="center" wrapText="1"/>
    </xf>
    <xf numFmtId="0" fontId="41" fillId="0" borderId="2" xfId="1" applyFont="1" applyFill="1" applyBorder="1" applyAlignment="1">
      <alignment horizontal="left" vertical="center" wrapText="1"/>
    </xf>
    <xf numFmtId="0" fontId="41" fillId="0" borderId="2" xfId="0" applyFont="1" applyFill="1" applyBorder="1" applyAlignment="1">
      <alignment horizontal="left" vertical="center" wrapText="1"/>
    </xf>
    <xf numFmtId="0" fontId="49" fillId="3" borderId="36" xfId="0" applyFont="1" applyFill="1" applyBorder="1" applyAlignment="1">
      <alignment horizontal="left" vertical="center" wrapText="1"/>
    </xf>
    <xf numFmtId="0" fontId="46" fillId="0" borderId="2" xfId="1" applyFont="1" applyFill="1" applyBorder="1" applyAlignment="1">
      <alignment horizontal="center" vertical="center" wrapText="1"/>
    </xf>
    <xf numFmtId="0" fontId="46" fillId="0" borderId="48" xfId="1" applyFont="1" applyFill="1" applyBorder="1" applyAlignment="1">
      <alignment horizontal="justify" vertical="center" wrapText="1"/>
    </xf>
    <xf numFmtId="0" fontId="46" fillId="0" borderId="48" xfId="0" applyFont="1" applyFill="1" applyBorder="1" applyAlignment="1">
      <alignment horizontal="left" vertical="center" wrapText="1"/>
    </xf>
    <xf numFmtId="0" fontId="46" fillId="0" borderId="48" xfId="1" applyFont="1" applyFill="1" applyBorder="1" applyAlignment="1">
      <alignment horizontal="center" vertical="center" wrapText="1"/>
    </xf>
    <xf numFmtId="0" fontId="50" fillId="0" borderId="0" xfId="0" applyFont="1" applyBorder="1" applyAlignment="1">
      <alignment vertical="center" wrapText="1"/>
    </xf>
    <xf numFmtId="0" fontId="60" fillId="0" borderId="45" xfId="1" applyFont="1" applyFill="1" applyBorder="1" applyAlignment="1">
      <alignment horizontal="left" vertical="center" wrapText="1"/>
    </xf>
    <xf numFmtId="0" fontId="60" fillId="0" borderId="36" xfId="1" applyFont="1" applyFill="1" applyBorder="1" applyAlignment="1">
      <alignment horizontal="left" vertical="center" wrapText="1"/>
    </xf>
    <xf numFmtId="0" fontId="46" fillId="3" borderId="86" xfId="0" applyFont="1" applyFill="1" applyBorder="1" applyAlignment="1">
      <alignment horizontal="center" vertical="center" wrapText="1"/>
    </xf>
    <xf numFmtId="0" fontId="41" fillId="0" borderId="51" xfId="0" applyFont="1" applyFill="1" applyBorder="1" applyAlignment="1">
      <alignment horizontal="justify" vertical="center" wrapText="1"/>
    </xf>
    <xf numFmtId="0" fontId="60" fillId="0" borderId="81" xfId="1" applyFont="1" applyFill="1" applyBorder="1" applyAlignment="1">
      <alignment horizontal="left" vertical="center" wrapText="1"/>
    </xf>
    <xf numFmtId="0" fontId="47" fillId="0" borderId="53" xfId="0" applyFont="1" applyFill="1" applyBorder="1" applyAlignment="1">
      <alignment horizontal="justify" vertical="center" wrapText="1"/>
    </xf>
    <xf numFmtId="0" fontId="52" fillId="3" borderId="82" xfId="0" applyFont="1" applyFill="1" applyBorder="1" applyAlignment="1">
      <alignment horizontal="center" vertical="center" wrapText="1"/>
    </xf>
    <xf numFmtId="0" fontId="48" fillId="0" borderId="55" xfId="1" applyFont="1" applyFill="1" applyBorder="1" applyAlignment="1">
      <alignment horizontal="justify" vertical="center" wrapText="1"/>
    </xf>
    <xf numFmtId="0" fontId="47" fillId="0" borderId="55" xfId="0" applyFont="1" applyFill="1" applyBorder="1" applyAlignment="1">
      <alignment horizontal="justify" vertical="center" wrapText="1"/>
    </xf>
    <xf numFmtId="0" fontId="52" fillId="3" borderId="83" xfId="0" applyFont="1" applyFill="1" applyBorder="1" applyAlignment="1">
      <alignment horizontal="center" vertical="center" wrapText="1"/>
    </xf>
    <xf numFmtId="0" fontId="41" fillId="0" borderId="75" xfId="0" applyFont="1" applyFill="1" applyBorder="1" applyAlignment="1">
      <alignment horizontal="center" vertical="center" wrapText="1"/>
    </xf>
    <xf numFmtId="0" fontId="47" fillId="0" borderId="76" xfId="0" applyFont="1" applyFill="1" applyBorder="1" applyAlignment="1">
      <alignment horizontal="center" vertical="center" wrapText="1"/>
    </xf>
    <xf numFmtId="0" fontId="51" fillId="0" borderId="76" xfId="0" applyFont="1" applyFill="1" applyBorder="1" applyAlignment="1">
      <alignment horizontal="center" vertical="center" wrapText="1"/>
    </xf>
    <xf numFmtId="0" fontId="53" fillId="0" borderId="53" xfId="1" applyFont="1" applyFill="1" applyBorder="1" applyAlignment="1">
      <alignment horizontal="justify" vertical="center" wrapText="1"/>
    </xf>
    <xf numFmtId="0" fontId="51" fillId="0" borderId="53" xfId="0" applyFont="1" applyFill="1" applyBorder="1" applyAlignment="1">
      <alignment horizontal="justify" vertical="center" wrapText="1"/>
    </xf>
    <xf numFmtId="0" fontId="51" fillId="3" borderId="82" xfId="0" applyFont="1" applyFill="1" applyBorder="1" applyAlignment="1">
      <alignment horizontal="center" vertical="center" wrapText="1"/>
    </xf>
    <xf numFmtId="0" fontId="53" fillId="0" borderId="80" xfId="1"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3" fillId="0" borderId="55" xfId="1" applyFont="1" applyFill="1" applyBorder="1" applyAlignment="1">
      <alignment horizontal="justify" vertical="center" wrapText="1"/>
    </xf>
    <xf numFmtId="0" fontId="51" fillId="0" borderId="55" xfId="0" applyFont="1" applyFill="1" applyBorder="1" applyAlignment="1">
      <alignment horizontal="justify" vertical="center" wrapText="1"/>
    </xf>
    <xf numFmtId="0" fontId="51" fillId="3" borderId="83" xfId="0" applyFont="1" applyFill="1" applyBorder="1" applyAlignment="1">
      <alignment horizontal="center" vertical="center" wrapText="1"/>
    </xf>
    <xf numFmtId="0" fontId="47" fillId="0" borderId="78" xfId="0" applyFont="1" applyFill="1" applyBorder="1" applyAlignment="1">
      <alignment horizontal="center" vertical="center" wrapText="1"/>
    </xf>
    <xf numFmtId="0" fontId="49" fillId="0" borderId="36" xfId="0" applyFont="1" applyFill="1" applyBorder="1" applyAlignment="1">
      <alignment horizontal="left" vertical="center" wrapText="1"/>
    </xf>
    <xf numFmtId="0" fontId="53" fillId="3" borderId="82" xfId="0" applyFont="1" applyFill="1" applyBorder="1" applyAlignment="1">
      <alignment horizontal="left" vertical="center" wrapText="1"/>
    </xf>
    <xf numFmtId="0" fontId="48" fillId="3" borderId="78" xfId="0" applyFont="1" applyFill="1" applyBorder="1" applyAlignment="1">
      <alignment horizontal="center" vertical="center" wrapText="1"/>
    </xf>
    <xf numFmtId="0" fontId="53" fillId="3" borderId="83" xfId="0" applyFont="1" applyFill="1" applyBorder="1" applyAlignment="1">
      <alignment horizontal="left" vertical="center" wrapText="1"/>
    </xf>
    <xf numFmtId="0" fontId="46" fillId="0" borderId="6" xfId="1" applyFont="1" applyFill="1" applyBorder="1" applyAlignment="1">
      <alignment horizontal="justify" vertical="center" wrapText="1"/>
    </xf>
    <xf numFmtId="0" fontId="63" fillId="3" borderId="0" xfId="8" applyFont="1" applyFill="1"/>
    <xf numFmtId="0" fontId="63" fillId="3" borderId="0" xfId="8" applyFont="1" applyFill="1" applyAlignment="1">
      <alignment horizontal="justify"/>
    </xf>
    <xf numFmtId="0" fontId="63" fillId="0" borderId="0" xfId="8" applyFont="1"/>
    <xf numFmtId="0" fontId="48" fillId="0" borderId="89" xfId="0" applyFont="1" applyFill="1" applyBorder="1" applyAlignment="1">
      <alignment horizontal="justify" vertical="center" wrapText="1"/>
    </xf>
    <xf numFmtId="0" fontId="41" fillId="3" borderId="90" xfId="0" applyFont="1" applyFill="1" applyBorder="1" applyAlignment="1">
      <alignment horizontal="center" vertical="center" wrapText="1"/>
    </xf>
    <xf numFmtId="0" fontId="41" fillId="3" borderId="12" xfId="0" applyFont="1" applyFill="1" applyBorder="1" applyAlignment="1">
      <alignment horizontal="center" vertical="center" wrapText="1"/>
    </xf>
    <xf numFmtId="0" fontId="46" fillId="0" borderId="6" xfId="0" applyFont="1" applyFill="1" applyBorder="1" applyAlignment="1">
      <alignment horizontal="justify" vertical="center" wrapText="1"/>
    </xf>
    <xf numFmtId="0" fontId="47" fillId="3" borderId="57" xfId="0" applyFont="1" applyFill="1" applyBorder="1" applyAlignment="1">
      <alignment horizontal="justify" vertical="center" wrapText="1"/>
    </xf>
    <xf numFmtId="0" fontId="47" fillId="3" borderId="2" xfId="0" applyFont="1" applyFill="1" applyBorder="1" applyAlignment="1">
      <alignment horizontal="justify" vertical="center" wrapText="1"/>
    </xf>
    <xf numFmtId="0" fontId="41" fillId="3" borderId="91" xfId="0" applyFont="1" applyFill="1" applyBorder="1" applyAlignment="1">
      <alignment horizontal="center" vertical="center" wrapText="1"/>
    </xf>
    <xf numFmtId="0" fontId="16" fillId="3" borderId="36" xfId="1" applyFont="1" applyFill="1" applyBorder="1" applyAlignment="1">
      <alignment horizontal="left" vertical="center" wrapText="1"/>
    </xf>
    <xf numFmtId="0" fontId="3" fillId="0" borderId="6" xfId="1" applyFont="1" applyFill="1" applyBorder="1" applyAlignment="1">
      <alignment horizontal="justify" vertical="center" wrapText="1"/>
    </xf>
    <xf numFmtId="0" fontId="8" fillId="0" borderId="7" xfId="1" applyFont="1" applyFill="1" applyBorder="1" applyAlignment="1">
      <alignment horizontal="justify" vertical="center" wrapText="1"/>
    </xf>
    <xf numFmtId="0" fontId="8" fillId="3" borderId="12" xfId="0" applyFont="1" applyFill="1" applyBorder="1" applyAlignment="1">
      <alignment horizontal="justify" vertical="center" wrapText="1"/>
    </xf>
    <xf numFmtId="0" fontId="3" fillId="0" borderId="8" xfId="9" applyFill="1" applyBorder="1"/>
    <xf numFmtId="0" fontId="3" fillId="0" borderId="46" xfId="9" applyFill="1" applyBorder="1"/>
    <xf numFmtId="0" fontId="3" fillId="0" borderId="10" xfId="9" applyFill="1" applyBorder="1"/>
    <xf numFmtId="0" fontId="48" fillId="0" borderId="50" xfId="0" applyFont="1" applyFill="1" applyBorder="1" applyAlignment="1">
      <alignment horizontal="justify" vertical="center" wrapText="1"/>
    </xf>
    <xf numFmtId="0" fontId="33" fillId="3" borderId="0" xfId="8" applyFont="1" applyFill="1" applyAlignment="1">
      <alignment horizontal="center"/>
    </xf>
    <xf numFmtId="0" fontId="64" fillId="3" borderId="0" xfId="8" applyFont="1" applyFill="1" applyAlignment="1">
      <alignment horizontal="center" vertical="center" wrapText="1"/>
    </xf>
    <xf numFmtId="0" fontId="34" fillId="0" borderId="32" xfId="4" applyFont="1" applyFill="1" applyBorder="1" applyAlignment="1">
      <alignment horizontal="left" vertical="center" wrapText="1"/>
    </xf>
    <xf numFmtId="0" fontId="34" fillId="0" borderId="29" xfId="4" applyFont="1" applyFill="1" applyBorder="1" applyAlignment="1">
      <alignment horizontal="left"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4" fillId="0" borderId="23" xfId="4" applyFont="1" applyFill="1" applyBorder="1" applyAlignment="1">
      <alignment horizontal="left" vertical="center" wrapText="1"/>
    </xf>
    <xf numFmtId="0" fontId="34" fillId="0" borderId="25" xfId="4" applyFont="1" applyFill="1" applyBorder="1" applyAlignment="1">
      <alignment horizontal="left" vertical="center" wrapText="1"/>
    </xf>
    <xf numFmtId="0" fontId="34" fillId="0" borderId="10" xfId="4" applyFont="1" applyFill="1" applyBorder="1" applyAlignment="1">
      <alignment horizontal="center" vertical="center" wrapText="1"/>
    </xf>
    <xf numFmtId="0" fontId="34" fillId="0" borderId="11" xfId="4" applyFont="1" applyFill="1" applyBorder="1" applyAlignment="1">
      <alignment horizontal="center" vertical="center" wrapText="1"/>
    </xf>
    <xf numFmtId="0" fontId="34" fillId="0" borderId="6" xfId="4" applyFont="1" applyFill="1" applyBorder="1" applyAlignment="1">
      <alignment horizontal="center" vertical="center" wrapText="1"/>
    </xf>
    <xf numFmtId="0" fontId="34" fillId="0" borderId="12" xfId="4" applyFont="1" applyFill="1" applyBorder="1" applyAlignment="1">
      <alignment horizontal="center" vertical="center" wrapText="1"/>
    </xf>
    <xf numFmtId="0" fontId="35" fillId="5" borderId="20" xfId="4" applyFont="1" applyFill="1" applyBorder="1" applyAlignment="1">
      <alignment horizontal="center" vertical="center" wrapText="1"/>
    </xf>
    <xf numFmtId="0" fontId="35" fillId="5" borderId="19" xfId="4" applyFont="1" applyFill="1" applyBorder="1" applyAlignment="1">
      <alignment horizontal="center" vertical="center" wrapText="1"/>
    </xf>
    <xf numFmtId="0" fontId="35" fillId="5" borderId="49" xfId="4" applyFont="1" applyFill="1" applyBorder="1" applyAlignment="1">
      <alignment horizontal="left" vertical="center" wrapText="1"/>
    </xf>
    <xf numFmtId="0" fontId="35" fillId="5" borderId="63" xfId="4" applyFont="1" applyFill="1" applyBorder="1" applyAlignment="1">
      <alignment horizontal="left" vertical="center" wrapText="1"/>
    </xf>
    <xf numFmtId="0" fontId="35" fillId="5" borderId="16" xfId="4"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5" borderId="10" xfId="4" applyFont="1" applyFill="1" applyBorder="1" applyAlignment="1">
      <alignment horizontal="left" vertical="center" wrapText="1"/>
    </xf>
    <xf numFmtId="0" fontId="39" fillId="5" borderId="11" xfId="4" applyFont="1" applyFill="1" applyBorder="1" applyAlignment="1">
      <alignment horizontal="left" vertical="center" wrapText="1"/>
    </xf>
    <xf numFmtId="0" fontId="35" fillId="5" borderId="4" xfId="4" applyFont="1" applyFill="1" applyBorder="1" applyAlignment="1">
      <alignment vertical="center" wrapText="1"/>
    </xf>
    <xf numFmtId="0" fontId="34" fillId="0" borderId="2" xfId="4" applyFont="1" applyFill="1" applyBorder="1" applyAlignment="1">
      <alignment vertical="center" wrapText="1"/>
    </xf>
    <xf numFmtId="0" fontId="34" fillId="0" borderId="36" xfId="4" applyFont="1" applyFill="1" applyBorder="1" applyAlignment="1">
      <alignment vertical="center" wrapText="1"/>
    </xf>
    <xf numFmtId="0" fontId="35" fillId="0" borderId="9" xfId="4" applyFont="1" applyFill="1" applyBorder="1" applyAlignment="1">
      <alignment horizontal="center" vertical="center" wrapText="1"/>
    </xf>
    <xf numFmtId="0" fontId="35" fillId="0" borderId="30" xfId="4" applyFont="1" applyFill="1" applyBorder="1" applyAlignment="1">
      <alignment horizontal="center" vertical="center" wrapText="1"/>
    </xf>
    <xf numFmtId="0" fontId="35" fillId="0" borderId="31" xfId="4" applyFont="1" applyFill="1" applyBorder="1" applyAlignment="1">
      <alignment horizontal="center" vertical="center" wrapText="1"/>
    </xf>
    <xf numFmtId="0" fontId="35" fillId="0" borderId="35" xfId="4" applyFont="1" applyFill="1" applyBorder="1" applyAlignment="1">
      <alignment horizontal="center" vertical="center" wrapText="1"/>
    </xf>
    <xf numFmtId="0" fontId="35" fillId="0" borderId="24" xfId="4" applyFont="1" applyFill="1" applyBorder="1" applyAlignment="1">
      <alignment horizontal="center" vertical="center" wrapText="1"/>
    </xf>
    <xf numFmtId="0" fontId="35" fillId="0" borderId="25"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12" xfId="4" applyFont="1" applyFill="1" applyBorder="1" applyAlignment="1">
      <alignment horizontal="center" vertical="center" wrapText="1"/>
    </xf>
    <xf numFmtId="0" fontId="35" fillId="5" borderId="4" xfId="4" applyFont="1" applyFill="1" applyBorder="1" applyAlignment="1">
      <alignment horizontal="center" vertical="center" wrapText="1"/>
    </xf>
    <xf numFmtId="0" fontId="35" fillId="5" borderId="2" xfId="4" applyFont="1" applyFill="1" applyBorder="1" applyAlignment="1">
      <alignment horizontal="center" vertical="center" wrapText="1"/>
    </xf>
    <xf numFmtId="0" fontId="35" fillId="0" borderId="47" xfId="4" applyFont="1" applyFill="1" applyBorder="1" applyAlignment="1">
      <alignment horizontal="center" vertical="center" wrapText="1"/>
    </xf>
    <xf numFmtId="0" fontId="36" fillId="2" borderId="20" xfId="0" applyFont="1" applyFill="1" applyBorder="1" applyAlignment="1">
      <alignment horizontal="left" vertical="center" wrapText="1"/>
    </xf>
    <xf numFmtId="0" fontId="36" fillId="2" borderId="18"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5" fillId="0" borderId="6" xfId="4" applyFont="1" applyFill="1" applyBorder="1" applyAlignment="1">
      <alignment horizontal="left" vertical="center" wrapText="1"/>
    </xf>
    <xf numFmtId="0" fontId="35" fillId="0" borderId="10" xfId="4" applyFont="1" applyFill="1" applyBorder="1" applyAlignment="1">
      <alignment horizontal="left" vertical="center" wrapText="1"/>
    </xf>
    <xf numFmtId="0" fontId="35" fillId="0" borderId="11" xfId="4" applyFont="1" applyFill="1" applyBorder="1" applyAlignment="1">
      <alignment horizontal="left" vertical="center" wrapText="1"/>
    </xf>
    <xf numFmtId="0" fontId="35" fillId="0" borderId="64" xfId="4" applyFont="1" applyFill="1" applyBorder="1" applyAlignment="1">
      <alignment horizontal="center" vertical="center" wrapText="1"/>
    </xf>
    <xf numFmtId="0" fontId="35" fillId="0" borderId="45" xfId="4" applyFont="1" applyFill="1" applyBorder="1" applyAlignment="1">
      <alignment horizontal="center" vertical="center" wrapText="1"/>
    </xf>
    <xf numFmtId="43" fontId="35" fillId="0" borderId="9" xfId="2" applyFont="1" applyFill="1" applyBorder="1" applyAlignment="1">
      <alignment horizontal="center" vertical="center" wrapText="1"/>
    </xf>
    <xf numFmtId="43" fontId="35" fillId="0" borderId="47" xfId="2" applyFont="1" applyFill="1" applyBorder="1" applyAlignment="1">
      <alignment horizontal="center" vertical="center" wrapText="1"/>
    </xf>
    <xf numFmtId="43" fontId="35" fillId="0" borderId="6" xfId="2" applyFont="1" applyFill="1" applyBorder="1" applyAlignment="1">
      <alignment horizontal="center" vertical="center" wrapText="1"/>
    </xf>
    <xf numFmtId="43" fontId="35" fillId="0" borderId="12" xfId="2" applyFont="1" applyFill="1" applyBorder="1" applyAlignment="1">
      <alignment horizontal="center" vertical="center" wrapText="1"/>
    </xf>
    <xf numFmtId="0" fontId="37" fillId="3" borderId="6" xfId="9" applyFont="1" applyFill="1" applyBorder="1" applyAlignment="1">
      <alignment horizontal="center" wrapText="1"/>
    </xf>
    <xf numFmtId="0" fontId="32" fillId="3" borderId="10" xfId="9" applyFont="1" applyFill="1" applyBorder="1" applyAlignment="1">
      <alignment horizontal="center" wrapText="1"/>
    </xf>
    <xf numFmtId="0" fontId="32" fillId="3" borderId="12" xfId="9" applyFont="1" applyFill="1" applyBorder="1" applyAlignment="1">
      <alignment horizontal="center" wrapText="1"/>
    </xf>
    <xf numFmtId="0" fontId="38" fillId="0" borderId="2" xfId="9" applyFont="1" applyFill="1" applyBorder="1" applyAlignment="1">
      <alignment horizontal="center" wrapText="1"/>
    </xf>
    <xf numFmtId="0" fontId="38" fillId="0" borderId="36" xfId="9" applyFont="1" applyFill="1" applyBorder="1" applyAlignment="1">
      <alignment horizontal="center" wrapText="1"/>
    </xf>
    <xf numFmtId="43" fontId="34" fillId="0" borderId="6" xfId="2" applyFont="1" applyFill="1" applyBorder="1" applyAlignment="1">
      <alignment horizontal="center" vertical="center" wrapText="1"/>
    </xf>
    <xf numFmtId="43" fontId="34" fillId="0" borderId="10" xfId="2" applyFont="1" applyFill="1" applyBorder="1" applyAlignment="1">
      <alignment horizontal="center" vertical="center" wrapText="1"/>
    </xf>
    <xf numFmtId="43" fontId="34" fillId="0" borderId="11" xfId="2" applyFont="1" applyFill="1" applyBorder="1" applyAlignment="1">
      <alignment horizontal="center" vertical="center" wrapText="1"/>
    </xf>
    <xf numFmtId="43" fontId="34" fillId="0" borderId="2" xfId="2" applyFont="1" applyFill="1" applyBorder="1" applyAlignment="1">
      <alignment horizontal="center" vertical="center" wrapText="1"/>
    </xf>
    <xf numFmtId="43" fontId="34" fillId="0" borderId="36" xfId="2" applyFont="1" applyFill="1" applyBorder="1" applyAlignment="1">
      <alignment horizontal="center" vertical="center" wrapText="1"/>
    </xf>
    <xf numFmtId="43" fontId="34" fillId="0" borderId="2" xfId="2" applyFont="1" applyFill="1" applyBorder="1" applyAlignment="1">
      <alignment vertical="center" wrapText="1"/>
    </xf>
    <xf numFmtId="43" fontId="34" fillId="0" borderId="36" xfId="2" applyFont="1" applyFill="1" applyBorder="1" applyAlignment="1">
      <alignment vertical="center" wrapText="1"/>
    </xf>
    <xf numFmtId="0" fontId="34" fillId="0" borderId="2" xfId="4" applyFont="1" applyFill="1" applyBorder="1" applyAlignment="1">
      <alignment horizontal="center" vertical="center" wrapText="1"/>
    </xf>
    <xf numFmtId="0" fontId="34" fillId="0" borderId="36" xfId="4" applyFont="1" applyFill="1" applyBorder="1" applyAlignment="1">
      <alignment horizontal="center" vertical="center" wrapText="1"/>
    </xf>
    <xf numFmtId="0" fontId="35" fillId="3" borderId="0" xfId="9" applyFont="1" applyFill="1" applyAlignment="1">
      <alignment horizontal="center"/>
    </xf>
    <xf numFmtId="0" fontId="34" fillId="0" borderId="0" xfId="4" applyFont="1" applyFill="1" applyAlignment="1">
      <alignment horizontal="center"/>
    </xf>
    <xf numFmtId="0" fontId="36" fillId="2" borderId="20" xfId="0" applyFont="1" applyFill="1" applyBorder="1" applyAlignment="1">
      <alignment horizontal="center" vertical="center" wrapText="1"/>
    </xf>
    <xf numFmtId="0" fontId="36" fillId="2" borderId="18" xfId="0" applyFont="1" applyFill="1" applyBorder="1" applyAlignment="1">
      <alignment horizontal="center" vertical="center" wrapText="1"/>
    </xf>
    <xf numFmtId="0" fontId="36" fillId="2" borderId="19" xfId="0" applyFont="1" applyFill="1" applyBorder="1" applyAlignment="1">
      <alignment horizontal="center" vertical="center" wrapText="1"/>
    </xf>
    <xf numFmtId="0" fontId="34" fillId="0" borderId="0" xfId="9" applyFont="1" applyFill="1" applyAlignment="1">
      <alignment horizontal="center"/>
    </xf>
    <xf numFmtId="0" fontId="35" fillId="0" borderId="0" xfId="9" applyFont="1" applyFill="1" applyAlignment="1">
      <alignment horizontal="center"/>
    </xf>
    <xf numFmtId="0" fontId="44" fillId="2" borderId="20" xfId="0" applyFont="1" applyFill="1" applyBorder="1" applyAlignment="1">
      <alignment horizontal="left" vertical="center" wrapText="1"/>
    </xf>
    <xf numFmtId="0" fontId="45" fillId="2" borderId="18" xfId="0" applyFont="1" applyFill="1" applyBorder="1" applyAlignment="1">
      <alignment horizontal="left" vertical="center" wrapText="1"/>
    </xf>
    <xf numFmtId="0" fontId="45" fillId="2" borderId="28" xfId="0" applyFont="1" applyFill="1" applyBorder="1" applyAlignment="1">
      <alignment horizontal="left" vertical="center" wrapText="1"/>
    </xf>
    <xf numFmtId="0" fontId="45" fillId="2" borderId="19" xfId="0" applyFont="1" applyFill="1" applyBorder="1" applyAlignment="1">
      <alignment horizontal="left" vertical="center" wrapText="1"/>
    </xf>
    <xf numFmtId="0" fontId="55" fillId="3" borderId="77" xfId="0" applyFont="1" applyFill="1" applyBorder="1" applyAlignment="1">
      <alignment horizontal="right" vertical="center" wrapText="1"/>
    </xf>
    <xf numFmtId="0" fontId="55" fillId="3" borderId="69" xfId="0" applyFont="1" applyFill="1" applyBorder="1" applyAlignment="1">
      <alignment horizontal="right" vertical="center" wrapText="1"/>
    </xf>
    <xf numFmtId="0" fontId="54" fillId="0" borderId="74" xfId="0" applyFont="1" applyFill="1" applyBorder="1" applyAlignment="1">
      <alignment horizontal="justify" vertical="center" wrapText="1"/>
    </xf>
    <xf numFmtId="0" fontId="54" fillId="0" borderId="30" xfId="0" applyFont="1" applyFill="1" applyBorder="1" applyAlignment="1">
      <alignment horizontal="justify" vertical="center" wrapText="1"/>
    </xf>
    <xf numFmtId="0" fontId="54" fillId="0" borderId="31" xfId="0" applyFont="1" applyFill="1" applyBorder="1" applyAlignment="1">
      <alignment horizontal="justify" vertical="center" wrapText="1"/>
    </xf>
    <xf numFmtId="0" fontId="40" fillId="0" borderId="0" xfId="0" applyFont="1" applyAlignment="1">
      <alignment horizontal="center" vertical="center" wrapText="1"/>
    </xf>
    <xf numFmtId="0" fontId="42" fillId="2" borderId="32" xfId="0" applyFont="1" applyFill="1" applyBorder="1" applyAlignment="1">
      <alignment horizontal="center" vertical="center" wrapText="1"/>
    </xf>
    <xf numFmtId="0" fontId="42" fillId="2" borderId="40" xfId="0" applyFont="1" applyFill="1" applyBorder="1" applyAlignment="1">
      <alignment horizontal="center" vertical="center" wrapText="1"/>
    </xf>
    <xf numFmtId="0" fontId="42" fillId="2" borderId="23" xfId="0" applyFont="1" applyFill="1" applyBorder="1" applyAlignment="1">
      <alignment horizontal="center" vertical="center" wrapText="1"/>
    </xf>
    <xf numFmtId="0" fontId="42" fillId="2" borderId="33" xfId="0" applyFont="1" applyFill="1" applyBorder="1" applyAlignment="1">
      <alignment horizontal="center" vertical="center" wrapText="1"/>
    </xf>
    <xf numFmtId="0" fontId="42" fillId="2" borderId="42" xfId="0" applyFont="1" applyFill="1" applyBorder="1" applyAlignment="1">
      <alignment horizontal="center" vertical="center" wrapText="1"/>
    </xf>
    <xf numFmtId="0" fontId="42" fillId="2" borderId="43" xfId="0" applyFont="1" applyFill="1" applyBorder="1" applyAlignment="1">
      <alignment horizontal="center" vertical="center" wrapText="1"/>
    </xf>
    <xf numFmtId="0" fontId="42" fillId="2" borderId="41"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3" fillId="2" borderId="62" xfId="0" applyFont="1" applyFill="1" applyBorder="1" applyAlignment="1">
      <alignment horizontal="center" vertical="center" wrapText="1"/>
    </xf>
    <xf numFmtId="0" fontId="43" fillId="2" borderId="72" xfId="0" applyFont="1" applyFill="1" applyBorder="1" applyAlignment="1">
      <alignment horizontal="center" vertical="center" wrapText="1"/>
    </xf>
    <xf numFmtId="0" fontId="57" fillId="3" borderId="77" xfId="0" applyFont="1" applyFill="1" applyBorder="1" applyAlignment="1">
      <alignment horizontal="right" vertical="center" wrapText="1"/>
    </xf>
    <xf numFmtId="0" fontId="57" fillId="3" borderId="69" xfId="0" applyFont="1" applyFill="1" applyBorder="1" applyAlignment="1">
      <alignment horizontal="right"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0" borderId="74" xfId="0" applyFont="1" applyFill="1" applyBorder="1" applyAlignment="1">
      <alignment horizontal="justify" vertical="center" wrapText="1"/>
    </xf>
    <xf numFmtId="0" fontId="41" fillId="0" borderId="30" xfId="0" applyFont="1" applyFill="1" applyBorder="1" applyAlignment="1">
      <alignment horizontal="justify" vertical="center" wrapText="1"/>
    </xf>
    <xf numFmtId="0" fontId="41" fillId="0" borderId="31" xfId="0" applyFont="1" applyFill="1" applyBorder="1" applyAlignment="1">
      <alignment horizontal="justify" vertical="center" wrapText="1"/>
    </xf>
    <xf numFmtId="0" fontId="58" fillId="2" borderId="20"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59" fillId="4" borderId="46" xfId="0" applyFont="1" applyFill="1" applyBorder="1" applyAlignment="1">
      <alignment horizontal="center" vertical="center" wrapText="1"/>
    </xf>
    <xf numFmtId="0" fontId="59" fillId="4" borderId="10" xfId="0" applyFont="1" applyFill="1" applyBorder="1" applyAlignment="1">
      <alignment horizontal="center" vertical="center" wrapText="1"/>
    </xf>
    <xf numFmtId="0" fontId="59" fillId="4" borderId="11" xfId="0" applyFont="1" applyFill="1" applyBorder="1" applyAlignment="1">
      <alignment horizontal="center" vertical="center" wrapText="1"/>
    </xf>
    <xf numFmtId="0" fontId="40" fillId="0" borderId="0" xfId="0" applyFont="1" applyBorder="1" applyAlignment="1">
      <alignment horizontal="center" vertical="center" wrapText="1"/>
    </xf>
    <xf numFmtId="0" fontId="59" fillId="4" borderId="30" xfId="0" applyFont="1" applyFill="1" applyBorder="1" applyAlignment="1">
      <alignment horizontal="center" vertical="center" wrapText="1"/>
    </xf>
    <xf numFmtId="0" fontId="59" fillId="4" borderId="66"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88" xfId="0" applyFont="1" applyFill="1" applyBorder="1" applyAlignment="1">
      <alignment horizontal="center" vertical="center" wrapText="1"/>
    </xf>
    <xf numFmtId="0" fontId="57" fillId="3" borderId="46" xfId="0" applyFont="1" applyFill="1" applyBorder="1" applyAlignment="1">
      <alignment horizontal="right" vertical="center" wrapText="1"/>
    </xf>
    <xf numFmtId="0" fontId="57" fillId="3" borderId="12" xfId="0" applyFont="1" applyFill="1" applyBorder="1" applyAlignment="1">
      <alignment horizontal="right" vertical="center" wrapText="1"/>
    </xf>
    <xf numFmtId="0" fontId="41" fillId="3" borderId="6"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26" fillId="2" borderId="20" xfId="0" applyFont="1" applyFill="1" applyBorder="1" applyAlignment="1">
      <alignment horizontal="left" vertical="center" wrapText="1"/>
    </xf>
    <xf numFmtId="0" fontId="26" fillId="2" borderId="18"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24" fillId="3" borderId="46" xfId="0" applyFont="1" applyFill="1" applyBorder="1" applyAlignment="1">
      <alignment horizontal="right" vertical="center" wrapText="1"/>
    </xf>
    <xf numFmtId="0" fontId="24" fillId="3" borderId="12" xfId="0" applyFont="1" applyFill="1" applyBorder="1" applyAlignment="1">
      <alignment horizontal="right" vertical="center" wrapText="1"/>
    </xf>
    <xf numFmtId="0" fontId="18" fillId="3" borderId="6"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5" fillId="0" borderId="0" xfId="0" applyFont="1" applyAlignment="1">
      <alignment horizontal="center" vertical="center" wrapText="1"/>
    </xf>
    <xf numFmtId="0" fontId="6" fillId="2" borderId="32"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24" fillId="3" borderId="77" xfId="0" applyFont="1" applyFill="1" applyBorder="1" applyAlignment="1">
      <alignment horizontal="right" vertical="center" wrapText="1"/>
    </xf>
    <xf numFmtId="0" fontId="24" fillId="3" borderId="69" xfId="0" applyFont="1" applyFill="1" applyBorder="1" applyAlignment="1">
      <alignment horizontal="right"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9" fillId="2" borderId="62" xfId="0" applyFont="1" applyFill="1" applyBorder="1" applyAlignment="1">
      <alignment horizontal="center" vertical="center" wrapText="1"/>
    </xf>
    <xf numFmtId="0" fontId="19" fillId="2" borderId="72" xfId="0" applyFont="1" applyFill="1" applyBorder="1" applyAlignment="1">
      <alignment horizontal="center" vertical="center" wrapText="1"/>
    </xf>
    <xf numFmtId="0" fontId="21" fillId="0" borderId="74" xfId="0"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18" fillId="0" borderId="2"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35" fillId="0" borderId="0" xfId="9" applyFont="1" applyFill="1" applyAlignment="1">
      <alignment horizontal="center" vertical="center"/>
    </xf>
    <xf numFmtId="0" fontId="14" fillId="0" borderId="0" xfId="5" applyFont="1" applyFill="1" applyAlignment="1">
      <alignment horizontal="center"/>
    </xf>
    <xf numFmtId="0" fontId="10" fillId="2" borderId="20" xfId="0" applyFont="1" applyFill="1" applyBorder="1" applyAlignment="1">
      <alignment horizontal="left" vertical="center" wrapText="1"/>
    </xf>
    <xf numFmtId="43" fontId="3" fillId="0" borderId="2" xfId="2" applyFont="1" applyFill="1" applyBorder="1" applyAlignment="1">
      <alignment vertical="center" wrapText="1"/>
    </xf>
    <xf numFmtId="43" fontId="3" fillId="0" borderId="36" xfId="2"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3" fillId="5" borderId="32" xfId="5" applyFont="1" applyFill="1" applyBorder="1" applyAlignment="1">
      <alignment horizontal="left" vertical="top" wrapText="1"/>
    </xf>
    <xf numFmtId="0" fontId="13" fillId="5" borderId="40" xfId="5" applyFont="1" applyFill="1" applyBorder="1" applyAlignment="1">
      <alignment horizontal="left" vertical="top" wrapText="1"/>
    </xf>
    <xf numFmtId="0" fontId="13" fillId="5" borderId="21" xfId="5" applyFont="1" applyFill="1" applyBorder="1" applyAlignment="1">
      <alignment horizontal="left" vertical="top" wrapText="1"/>
    </xf>
    <xf numFmtId="0" fontId="13" fillId="5" borderId="37" xfId="5" applyFont="1" applyFill="1" applyBorder="1" applyAlignment="1">
      <alignment horizontal="left" vertical="top" wrapText="1"/>
    </xf>
    <xf numFmtId="0" fontId="3" fillId="0" borderId="42" xfId="5" applyNumberFormat="1" applyFont="1" applyFill="1" applyBorder="1" applyAlignment="1">
      <alignment horizontal="justify" vertical="center" wrapText="1"/>
    </xf>
    <xf numFmtId="0" fontId="3" fillId="0" borderId="43" xfId="5" applyNumberFormat="1" applyFont="1" applyFill="1" applyBorder="1" applyAlignment="1">
      <alignment horizontal="justify" vertical="center" wrapText="1"/>
    </xf>
    <xf numFmtId="0" fontId="3" fillId="0" borderId="41" xfId="5" applyNumberFormat="1" applyFont="1" applyFill="1" applyBorder="1" applyAlignment="1">
      <alignment horizontal="justify"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42" xfId="0" applyFont="1" applyFill="1" applyBorder="1" applyAlignment="1">
      <alignment horizontal="justify" vertical="center" wrapText="1"/>
    </xf>
    <xf numFmtId="0" fontId="3" fillId="0" borderId="43" xfId="0" applyFont="1" applyFill="1" applyBorder="1" applyAlignment="1">
      <alignment horizontal="justify" vertical="center" wrapText="1"/>
    </xf>
    <xf numFmtId="0" fontId="3" fillId="0" borderId="41" xfId="0" applyFont="1" applyFill="1" applyBorder="1" applyAlignment="1">
      <alignment horizontal="justify" vertical="center" wrapText="1"/>
    </xf>
    <xf numFmtId="0" fontId="3" fillId="0" borderId="44" xfId="0" applyFont="1" applyFill="1" applyBorder="1" applyAlignment="1">
      <alignment horizontal="justify" vertical="center" wrapText="1"/>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6" xfId="5" applyNumberFormat="1" applyFont="1" applyFill="1" applyBorder="1" applyAlignment="1">
      <alignment vertical="center" wrapText="1"/>
    </xf>
    <xf numFmtId="164" fontId="3" fillId="0" borderId="34" xfId="5" applyNumberFormat="1" applyFont="1" applyFill="1" applyBorder="1" applyAlignment="1">
      <alignment vertical="center" wrapText="1"/>
    </xf>
    <xf numFmtId="164" fontId="3" fillId="0" borderId="72" xfId="5" applyNumberFormat="1" applyFont="1" applyFill="1" applyBorder="1" applyAlignment="1">
      <alignment vertical="center" wrapText="1"/>
    </xf>
    <xf numFmtId="164" fontId="8" fillId="0" borderId="73" xfId="5" applyNumberFormat="1" applyFont="1" applyFill="1" applyBorder="1" applyAlignment="1">
      <alignment horizontal="center" vertical="center" wrapText="1"/>
    </xf>
    <xf numFmtId="164" fontId="8" fillId="0" borderId="0" xfId="5" applyNumberFormat="1" applyFont="1" applyFill="1" applyBorder="1" applyAlignment="1">
      <alignment horizontal="center" vertical="center" wrapText="1"/>
    </xf>
    <xf numFmtId="164" fontId="8" fillId="0" borderId="22" xfId="5" applyNumberFormat="1" applyFont="1" applyFill="1" applyBorder="1" applyAlignment="1">
      <alignment horizontal="center" vertical="center" wrapText="1"/>
    </xf>
    <xf numFmtId="0" fontId="3" fillId="0" borderId="13"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69"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6" borderId="42" xfId="5" applyFont="1" applyFill="1" applyBorder="1" applyAlignment="1">
      <alignment horizontal="center" vertical="center" wrapText="1"/>
    </xf>
    <xf numFmtId="0" fontId="3" fillId="6" borderId="28"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13" fillId="5" borderId="46" xfId="5" applyFont="1" applyFill="1" applyBorder="1" applyAlignment="1">
      <alignment horizontal="left" vertical="center" wrapText="1"/>
    </xf>
    <xf numFmtId="0" fontId="13" fillId="5" borderId="11" xfId="5" applyFont="1" applyFill="1" applyBorder="1" applyAlignment="1">
      <alignment horizontal="left" vertical="center" wrapText="1"/>
    </xf>
    <xf numFmtId="0" fontId="13" fillId="5" borderId="20" xfId="5" applyFont="1" applyFill="1" applyBorder="1" applyAlignment="1">
      <alignment horizontal="center" vertical="center" wrapText="1"/>
    </xf>
    <xf numFmtId="0" fontId="13" fillId="5" borderId="70" xfId="5" applyFont="1" applyFill="1" applyBorder="1" applyAlignment="1">
      <alignment horizontal="center" vertical="center" wrapText="1"/>
    </xf>
  </cellXfs>
  <cellStyles count="10">
    <cellStyle name="Excel Built-in Normal" xfId="7"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6"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349"/>
    <col min="9" max="9" width="15.140625" style="349" customWidth="1"/>
    <col min="10" max="67" width="9.140625" style="347"/>
    <col min="68" max="16384" width="9.140625" style="349"/>
  </cols>
  <sheetData>
    <row r="1" spans="1:10" x14ac:dyDescent="0.3">
      <c r="A1" s="347"/>
      <c r="B1" s="348"/>
      <c r="C1" s="347"/>
      <c r="D1" s="347"/>
      <c r="E1" s="347"/>
      <c r="F1" s="347"/>
      <c r="G1" s="347"/>
      <c r="H1" s="347"/>
      <c r="I1" s="347"/>
    </row>
    <row r="2" spans="1:10" x14ac:dyDescent="0.3">
      <c r="A2" s="347"/>
      <c r="B2" s="348"/>
      <c r="C2" s="347"/>
      <c r="D2" s="347"/>
      <c r="E2" s="347"/>
      <c r="F2" s="347"/>
      <c r="G2" s="347"/>
      <c r="H2" s="347"/>
      <c r="I2" s="347"/>
    </row>
    <row r="3" spans="1:10" x14ac:dyDescent="0.3">
      <c r="A3" s="347"/>
      <c r="B3" s="348"/>
      <c r="C3" s="347"/>
      <c r="D3" s="347"/>
      <c r="E3" s="347"/>
      <c r="F3" s="347"/>
      <c r="G3" s="347"/>
      <c r="H3" s="347"/>
      <c r="I3" s="347"/>
    </row>
    <row r="4" spans="1:10" x14ac:dyDescent="0.3">
      <c r="A4" s="347"/>
      <c r="B4" s="348"/>
      <c r="C4" s="347"/>
      <c r="D4" s="347"/>
      <c r="E4" s="347"/>
      <c r="F4" s="347"/>
      <c r="G4" s="347"/>
      <c r="H4" s="347"/>
      <c r="I4" s="347"/>
    </row>
    <row r="5" spans="1:10" x14ac:dyDescent="0.3">
      <c r="A5" s="347"/>
      <c r="B5" s="347"/>
      <c r="C5" s="347"/>
      <c r="D5" s="347"/>
      <c r="E5" s="347"/>
      <c r="F5" s="347"/>
      <c r="G5" s="347"/>
      <c r="H5" s="347"/>
      <c r="I5" s="347"/>
    </row>
    <row r="6" spans="1:10" x14ac:dyDescent="0.3">
      <c r="A6" s="347"/>
      <c r="B6" s="347"/>
      <c r="C6" s="347"/>
      <c r="D6" s="347"/>
      <c r="E6" s="347"/>
      <c r="F6" s="347"/>
      <c r="G6" s="347"/>
      <c r="H6" s="347"/>
      <c r="I6" s="347"/>
    </row>
    <row r="7" spans="1:10" x14ac:dyDescent="0.3">
      <c r="A7" s="365"/>
      <c r="B7" s="365"/>
      <c r="C7" s="365"/>
      <c r="D7" s="365"/>
      <c r="E7" s="365"/>
      <c r="F7" s="365"/>
      <c r="G7" s="365"/>
      <c r="H7" s="365"/>
      <c r="I7" s="365"/>
      <c r="J7" s="365"/>
    </row>
    <row r="8" spans="1:10" x14ac:dyDescent="0.3">
      <c r="A8" s="365" t="s">
        <v>405</v>
      </c>
      <c r="B8" s="365"/>
      <c r="C8" s="365"/>
      <c r="D8" s="365"/>
      <c r="E8" s="365"/>
      <c r="F8" s="365"/>
      <c r="G8" s="365"/>
      <c r="H8" s="365"/>
      <c r="I8" s="365"/>
      <c r="J8" s="365"/>
    </row>
    <row r="9" spans="1:10" x14ac:dyDescent="0.3">
      <c r="A9" s="347"/>
      <c r="B9" s="348"/>
      <c r="C9" s="347"/>
      <c r="D9" s="347"/>
      <c r="E9" s="347"/>
      <c r="F9" s="347"/>
      <c r="G9" s="347"/>
      <c r="H9" s="347"/>
      <c r="I9" s="347"/>
    </row>
    <row r="10" spans="1:10" ht="12.75" customHeight="1" x14ac:dyDescent="0.3">
      <c r="A10" s="347"/>
      <c r="B10" s="348"/>
      <c r="C10" s="347"/>
      <c r="D10" s="347"/>
      <c r="E10" s="347"/>
      <c r="F10" s="347"/>
      <c r="G10" s="347"/>
      <c r="H10" s="347"/>
      <c r="I10" s="347"/>
    </row>
    <row r="11" spans="1:10" ht="9" hidden="1" customHeight="1" x14ac:dyDescent="0.3">
      <c r="A11" s="347"/>
      <c r="B11" s="348"/>
      <c r="C11" s="347"/>
      <c r="D11" s="347"/>
      <c r="E11" s="347"/>
      <c r="F11" s="347"/>
      <c r="G11" s="347"/>
      <c r="H11" s="347"/>
      <c r="I11" s="347"/>
    </row>
    <row r="12" spans="1:10" hidden="1" x14ac:dyDescent="0.3">
      <c r="A12" s="347"/>
      <c r="B12" s="348"/>
      <c r="C12" s="347"/>
      <c r="D12" s="347"/>
      <c r="E12" s="347"/>
      <c r="F12" s="347"/>
      <c r="G12" s="347"/>
      <c r="H12" s="347"/>
      <c r="I12" s="347"/>
    </row>
    <row r="13" spans="1:10" ht="19.5" customHeight="1" x14ac:dyDescent="0.3">
      <c r="A13" s="347"/>
      <c r="B13" s="348"/>
      <c r="C13" s="347"/>
      <c r="D13" s="347"/>
      <c r="E13" s="347"/>
      <c r="F13" s="347"/>
      <c r="G13" s="347"/>
      <c r="H13" s="347"/>
      <c r="I13" s="347"/>
    </row>
    <row r="14" spans="1:10" ht="19.5" customHeight="1" x14ac:dyDescent="0.3">
      <c r="A14" s="366" t="s">
        <v>453</v>
      </c>
      <c r="B14" s="366"/>
      <c r="C14" s="366"/>
      <c r="D14" s="366"/>
      <c r="E14" s="366"/>
      <c r="F14" s="366"/>
      <c r="G14" s="366"/>
      <c r="H14" s="366"/>
      <c r="I14" s="366"/>
      <c r="J14" s="366"/>
    </row>
    <row r="15" spans="1:10" ht="153.6" customHeight="1" x14ac:dyDescent="0.3">
      <c r="A15" s="366"/>
      <c r="B15" s="366"/>
      <c r="C15" s="366"/>
      <c r="D15" s="366"/>
      <c r="E15" s="366"/>
      <c r="F15" s="366"/>
      <c r="G15" s="366"/>
      <c r="H15" s="366"/>
      <c r="I15" s="366"/>
      <c r="J15" s="366"/>
    </row>
    <row r="16" spans="1:10" x14ac:dyDescent="0.3">
      <c r="A16" s="347"/>
      <c r="B16" s="348"/>
      <c r="C16" s="347"/>
      <c r="D16" s="347"/>
      <c r="E16" s="347"/>
      <c r="F16" s="347"/>
      <c r="G16" s="347"/>
      <c r="H16" s="347"/>
      <c r="I16" s="347"/>
    </row>
    <row r="17" spans="1:9" x14ac:dyDescent="0.3">
      <c r="A17" s="347"/>
      <c r="B17" s="348"/>
      <c r="C17" s="347"/>
      <c r="D17" s="347"/>
      <c r="E17" s="347"/>
      <c r="F17" s="347"/>
      <c r="G17" s="347"/>
      <c r="H17" s="347"/>
      <c r="I17" s="347"/>
    </row>
    <row r="18" spans="1:9" x14ac:dyDescent="0.3">
      <c r="A18" s="347"/>
      <c r="B18" s="348"/>
      <c r="C18" s="347"/>
      <c r="D18" s="347"/>
      <c r="E18" s="347"/>
      <c r="F18" s="347"/>
      <c r="G18" s="347"/>
      <c r="H18" s="347"/>
      <c r="I18" s="347"/>
    </row>
    <row r="19" spans="1:9" x14ac:dyDescent="0.3">
      <c r="A19" s="347"/>
      <c r="B19" s="348"/>
      <c r="C19" s="347"/>
      <c r="D19" s="347"/>
      <c r="E19" s="347"/>
      <c r="F19" s="347"/>
      <c r="G19" s="347"/>
      <c r="H19" s="347"/>
      <c r="I19" s="347"/>
    </row>
    <row r="20" spans="1:9" x14ac:dyDescent="0.3">
      <c r="A20" s="347"/>
      <c r="B20" s="348"/>
      <c r="C20" s="347"/>
      <c r="D20" s="347"/>
      <c r="E20" s="347"/>
      <c r="F20" s="347"/>
      <c r="G20" s="347"/>
      <c r="H20" s="347"/>
      <c r="I20" s="347"/>
    </row>
    <row r="21" spans="1:9" x14ac:dyDescent="0.3">
      <c r="A21" s="347"/>
      <c r="B21" s="348"/>
      <c r="C21" s="347"/>
      <c r="D21" s="347"/>
      <c r="E21" s="347"/>
      <c r="F21" s="347"/>
      <c r="G21" s="347"/>
      <c r="H21" s="347"/>
      <c r="I21" s="347"/>
    </row>
    <row r="22" spans="1:9" x14ac:dyDescent="0.3">
      <c r="A22" s="347"/>
      <c r="B22" s="348"/>
      <c r="C22" s="347"/>
      <c r="D22" s="347"/>
      <c r="E22" s="347"/>
      <c r="F22" s="347"/>
      <c r="G22" s="347"/>
      <c r="H22" s="347"/>
      <c r="I22" s="347"/>
    </row>
    <row r="23" spans="1:9" x14ac:dyDescent="0.3">
      <c r="A23" s="347"/>
      <c r="B23" s="348"/>
      <c r="C23" s="347"/>
      <c r="D23" s="347"/>
      <c r="E23" s="347"/>
      <c r="F23" s="347"/>
      <c r="G23" s="347"/>
      <c r="H23" s="347"/>
      <c r="I23" s="347"/>
    </row>
    <row r="24" spans="1:9" x14ac:dyDescent="0.3">
      <c r="A24" s="347"/>
      <c r="B24" s="348"/>
      <c r="C24" s="347"/>
      <c r="D24" s="347"/>
      <c r="E24" s="347"/>
      <c r="F24" s="347"/>
      <c r="G24" s="347"/>
      <c r="H24" s="347"/>
      <c r="I24" s="347"/>
    </row>
    <row r="25" spans="1:9" x14ac:dyDescent="0.3">
      <c r="A25" s="347"/>
      <c r="B25" s="348"/>
      <c r="C25" s="347"/>
      <c r="D25" s="347"/>
      <c r="E25" s="347"/>
      <c r="F25" s="347"/>
      <c r="G25" s="347"/>
      <c r="H25" s="347"/>
      <c r="I25" s="347"/>
    </row>
    <row r="26" spans="1:9" x14ac:dyDescent="0.3">
      <c r="A26" s="347"/>
      <c r="B26" s="348"/>
      <c r="C26" s="347"/>
      <c r="D26" s="347"/>
      <c r="E26" s="347"/>
      <c r="F26" s="347"/>
      <c r="G26" s="347"/>
      <c r="H26" s="347"/>
      <c r="I26" s="347"/>
    </row>
    <row r="27" spans="1:9" x14ac:dyDescent="0.3">
      <c r="A27" s="347"/>
      <c r="B27" s="348"/>
      <c r="C27" s="347"/>
      <c r="D27" s="347"/>
      <c r="E27" s="347"/>
      <c r="F27" s="347"/>
      <c r="G27" s="347"/>
      <c r="H27" s="347"/>
      <c r="I27" s="347"/>
    </row>
    <row r="28" spans="1:9" x14ac:dyDescent="0.3">
      <c r="A28" s="347"/>
      <c r="B28" s="348"/>
      <c r="C28" s="347"/>
      <c r="D28" s="347"/>
      <c r="E28" s="347"/>
      <c r="F28" s="347"/>
      <c r="G28" s="347"/>
      <c r="H28" s="347"/>
      <c r="I28" s="347"/>
    </row>
    <row r="29" spans="1:9" x14ac:dyDescent="0.3">
      <c r="A29" s="347"/>
      <c r="B29" s="348"/>
      <c r="C29" s="347"/>
      <c r="D29" s="347"/>
      <c r="E29" s="347"/>
      <c r="F29" s="347"/>
      <c r="G29" s="347"/>
      <c r="H29" s="347"/>
      <c r="I29" s="347"/>
    </row>
    <row r="30" spans="1:9" x14ac:dyDescent="0.3">
      <c r="A30" s="347"/>
      <c r="B30" s="348"/>
      <c r="C30" s="347"/>
      <c r="D30" s="347"/>
      <c r="E30" s="347"/>
      <c r="F30" s="347"/>
      <c r="G30" s="347"/>
      <c r="H30" s="347"/>
      <c r="I30" s="347"/>
    </row>
    <row r="31" spans="1:9" x14ac:dyDescent="0.3">
      <c r="A31" s="347"/>
      <c r="B31" s="348"/>
      <c r="C31" s="347"/>
      <c r="D31" s="347"/>
      <c r="E31" s="347"/>
      <c r="F31" s="347"/>
      <c r="G31" s="347"/>
      <c r="H31" s="347"/>
      <c r="I31" s="347"/>
    </row>
    <row r="32" spans="1:9" x14ac:dyDescent="0.3">
      <c r="A32" s="347"/>
      <c r="B32" s="348"/>
      <c r="C32" s="347"/>
      <c r="D32" s="347"/>
      <c r="E32" s="347"/>
      <c r="F32" s="347"/>
      <c r="G32" s="347"/>
      <c r="H32" s="347"/>
      <c r="I32" s="347"/>
    </row>
    <row r="33" spans="1:9" x14ac:dyDescent="0.3">
      <c r="A33" s="347"/>
      <c r="B33" s="348"/>
      <c r="C33" s="347"/>
      <c r="D33" s="347"/>
      <c r="E33" s="347"/>
      <c r="F33" s="347"/>
      <c r="G33" s="347"/>
      <c r="H33" s="347"/>
      <c r="I33" s="347"/>
    </row>
    <row r="34" spans="1:9" x14ac:dyDescent="0.3">
      <c r="A34" s="347"/>
      <c r="B34" s="348"/>
      <c r="C34" s="347"/>
      <c r="D34" s="347"/>
      <c r="E34" s="347"/>
      <c r="F34" s="347"/>
      <c r="G34" s="347"/>
      <c r="H34" s="347"/>
      <c r="I34" s="347"/>
    </row>
    <row r="35" spans="1:9" x14ac:dyDescent="0.3">
      <c r="A35" s="347"/>
      <c r="B35" s="348"/>
      <c r="C35" s="347"/>
      <c r="D35" s="347"/>
      <c r="E35" s="347"/>
      <c r="F35" s="347"/>
      <c r="G35" s="347"/>
      <c r="H35" s="347"/>
      <c r="I35" s="347"/>
    </row>
    <row r="36" spans="1:9" x14ac:dyDescent="0.3">
      <c r="A36" s="347"/>
      <c r="B36" s="348"/>
      <c r="C36" s="347"/>
      <c r="D36" s="347"/>
      <c r="E36" s="347"/>
      <c r="F36" s="347"/>
      <c r="G36" s="347"/>
      <c r="H36" s="347"/>
      <c r="I36" s="347"/>
    </row>
    <row r="37" spans="1:9" x14ac:dyDescent="0.3">
      <c r="A37" s="347"/>
      <c r="B37" s="348"/>
      <c r="C37" s="347"/>
      <c r="D37" s="347"/>
      <c r="E37" s="347"/>
      <c r="F37" s="347"/>
      <c r="G37" s="347"/>
      <c r="H37" s="347"/>
      <c r="I37" s="347"/>
    </row>
    <row r="38" spans="1:9" x14ac:dyDescent="0.3">
      <c r="A38" s="347" t="s">
        <v>406</v>
      </c>
      <c r="B38" s="348"/>
      <c r="C38" s="347"/>
      <c r="D38" s="347"/>
      <c r="E38" s="347"/>
      <c r="F38" s="347"/>
      <c r="G38" s="347"/>
      <c r="H38" s="347"/>
      <c r="I38" s="347"/>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7"/>
  <sheetViews>
    <sheetView view="pageBreakPreview" zoomScale="78" zoomScaleNormal="100" zoomScaleSheetLayoutView="78" workbookViewId="0">
      <selection activeCell="C17" sqref="C17"/>
    </sheetView>
  </sheetViews>
  <sheetFormatPr defaultColWidth="9.28515625" defaultRowHeight="12.75" x14ac:dyDescent="0.2"/>
  <cols>
    <col min="1" max="1" width="2.42578125" style="53" customWidth="1"/>
    <col min="2" max="2" width="9.28515625" style="54"/>
    <col min="3" max="3" width="52.5703125" style="54" customWidth="1"/>
    <col min="4" max="5" width="9.28515625" style="54"/>
    <col min="6" max="6" width="10.28515625" style="54" customWidth="1"/>
    <col min="7" max="7" width="22.5703125" style="54" customWidth="1"/>
    <col min="8" max="8" width="26.7109375" style="54" customWidth="1"/>
    <col min="9" max="11" width="9.28515625" style="54"/>
    <col min="12" max="12" width="10.42578125" style="54" customWidth="1"/>
    <col min="13" max="16384" width="9.28515625" style="54"/>
  </cols>
  <sheetData>
    <row r="1" spans="1:12" x14ac:dyDescent="0.2">
      <c r="A1" s="54"/>
    </row>
    <row r="2" spans="1:12" x14ac:dyDescent="0.2">
      <c r="A2" s="54"/>
    </row>
    <row r="3" spans="1:12" x14ac:dyDescent="0.2">
      <c r="A3" s="54"/>
    </row>
    <row r="4" spans="1:12" x14ac:dyDescent="0.2">
      <c r="A4" s="54"/>
    </row>
    <row r="5" spans="1:12" x14ac:dyDescent="0.2">
      <c r="A5" s="54"/>
    </row>
    <row r="6" spans="1:12" x14ac:dyDescent="0.2">
      <c r="A6" s="54"/>
    </row>
    <row r="7" spans="1:12" x14ac:dyDescent="0.2">
      <c r="A7" s="54"/>
    </row>
    <row r="8" spans="1:12" x14ac:dyDescent="0.2">
      <c r="A8" s="54"/>
    </row>
    <row r="9" spans="1:12" x14ac:dyDescent="0.2">
      <c r="A9" s="54"/>
    </row>
    <row r="10" spans="1:12" x14ac:dyDescent="0.2">
      <c r="A10" s="54"/>
    </row>
    <row r="11" spans="1:12" ht="14.65" customHeight="1" x14ac:dyDescent="0.2">
      <c r="A11" s="515" t="s">
        <v>426</v>
      </c>
      <c r="B11" s="515"/>
      <c r="C11" s="515"/>
      <c r="D11" s="515"/>
      <c r="E11" s="515"/>
      <c r="F11" s="515"/>
      <c r="G11" s="515"/>
      <c r="H11" s="515"/>
      <c r="I11" s="515"/>
      <c r="J11" s="515"/>
      <c r="K11" s="515"/>
    </row>
    <row r="12" spans="1:12" ht="13.5" thickBot="1" x14ac:dyDescent="0.25">
      <c r="A12" s="54"/>
    </row>
    <row r="13" spans="1:12" x14ac:dyDescent="0.2">
      <c r="A13" s="116"/>
      <c r="B13" s="486" t="s">
        <v>4</v>
      </c>
      <c r="C13" s="487"/>
      <c r="D13" s="490" t="s">
        <v>5</v>
      </c>
      <c r="E13" s="491"/>
      <c r="F13" s="492"/>
      <c r="G13" s="493" t="s">
        <v>6</v>
      </c>
      <c r="H13" s="493" t="s">
        <v>0</v>
      </c>
      <c r="I13" s="516" t="s">
        <v>7</v>
      </c>
      <c r="J13" s="517"/>
      <c r="K13" s="517"/>
      <c r="L13" s="518"/>
    </row>
    <row r="14" spans="1:12" ht="23.25" customHeight="1" thickBot="1" x14ac:dyDescent="0.25">
      <c r="A14" s="116"/>
      <c r="B14" s="488"/>
      <c r="C14" s="489"/>
      <c r="D14" s="1" t="s">
        <v>65</v>
      </c>
      <c r="E14" s="1" t="s">
        <v>67</v>
      </c>
      <c r="F14" s="1" t="s">
        <v>16</v>
      </c>
      <c r="G14" s="494"/>
      <c r="H14" s="494"/>
      <c r="I14" s="519"/>
      <c r="J14" s="520"/>
      <c r="K14" s="520"/>
      <c r="L14" s="521"/>
    </row>
    <row r="15" spans="1:12" ht="25.5" customHeight="1" thickBot="1" x14ac:dyDescent="0.25">
      <c r="A15" s="54"/>
      <c r="B15" s="477" t="s">
        <v>262</v>
      </c>
      <c r="C15" s="502"/>
      <c r="D15" s="502"/>
      <c r="E15" s="502"/>
      <c r="F15" s="502"/>
      <c r="G15" s="502"/>
      <c r="H15" s="502"/>
      <c r="I15" s="502"/>
      <c r="J15" s="502"/>
      <c r="K15" s="502"/>
      <c r="L15" s="504"/>
    </row>
    <row r="16" spans="1:12" ht="59.25" customHeight="1" x14ac:dyDescent="0.2">
      <c r="A16" s="54"/>
      <c r="B16" s="87">
        <f>Certificazione!B42+1</f>
        <v>187</v>
      </c>
      <c r="C16" s="79" t="s">
        <v>398</v>
      </c>
      <c r="D16" s="55"/>
      <c r="E16" s="55"/>
      <c r="F16" s="56"/>
      <c r="G16" s="56"/>
      <c r="H16" s="56"/>
      <c r="I16" s="510"/>
      <c r="J16" s="510"/>
      <c r="K16" s="510"/>
      <c r="L16" s="511"/>
    </row>
    <row r="17" spans="1:12" ht="39.75" customHeight="1" thickBot="1" x14ac:dyDescent="0.25">
      <c r="A17" s="54"/>
      <c r="B17" s="88">
        <f>B16+1</f>
        <v>188</v>
      </c>
      <c r="C17" s="89" t="s">
        <v>104</v>
      </c>
      <c r="D17" s="90"/>
      <c r="E17" s="91"/>
      <c r="F17" s="92"/>
      <c r="G17" s="92"/>
      <c r="H17" s="92"/>
      <c r="I17" s="512"/>
      <c r="J17" s="513"/>
      <c r="K17" s="513"/>
      <c r="L17" s="514"/>
    </row>
  </sheetData>
  <mergeCells count="9">
    <mergeCell ref="B15:L15"/>
    <mergeCell ref="I16:L16"/>
    <mergeCell ref="I17:L17"/>
    <mergeCell ref="A11:K11"/>
    <mergeCell ref="B13:C14"/>
    <mergeCell ref="D13:F13"/>
    <mergeCell ref="G13:G14"/>
    <mergeCell ref="H13:H14"/>
    <mergeCell ref="I13:L1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73"/>
  <sheetViews>
    <sheetView showGridLines="0" tabSelected="1" view="pageBreakPreview" zoomScale="98" zoomScaleNormal="70" zoomScaleSheetLayoutView="98" zoomScalePageLayoutView="48" workbookViewId="0">
      <selection activeCell="A2" sqref="A2:XFD6"/>
    </sheetView>
  </sheetViews>
  <sheetFormatPr defaultColWidth="9.28515625" defaultRowHeight="12.75" x14ac:dyDescent="0.2"/>
  <cols>
    <col min="1" max="1" width="33.85546875" style="12" customWidth="1"/>
    <col min="2" max="2" width="15.5703125" style="10" customWidth="1"/>
    <col min="3" max="3" width="12.28515625" style="10" customWidth="1"/>
    <col min="4" max="4" width="15.5703125" style="10" customWidth="1"/>
    <col min="5" max="5" width="12" style="10" customWidth="1"/>
    <col min="6" max="6" width="15.5703125" style="10" customWidth="1"/>
    <col min="7" max="7" width="12" style="10" customWidth="1"/>
    <col min="8" max="8" width="12.28515625" style="10" customWidth="1"/>
    <col min="9" max="9" width="15.5703125" style="10" customWidth="1"/>
    <col min="10" max="10" width="13" style="10" customWidth="1"/>
    <col min="11" max="11" width="11.5703125" style="10" customWidth="1"/>
    <col min="12" max="16384" width="9.28515625" style="11"/>
  </cols>
  <sheetData>
    <row r="2" spans="1:14" s="164" customFormat="1" ht="15.75" x14ac:dyDescent="0.25">
      <c r="A2" s="162"/>
      <c r="B2" s="163"/>
      <c r="C2" s="163"/>
      <c r="D2" s="163"/>
      <c r="E2" s="163"/>
      <c r="F2" s="163"/>
      <c r="G2" s="163"/>
      <c r="H2" s="163"/>
      <c r="I2" s="163"/>
      <c r="J2" s="163"/>
    </row>
    <row r="3" spans="1:14" s="164" customFormat="1" ht="15.75" x14ac:dyDescent="0.25">
      <c r="A3" s="430"/>
      <c r="B3" s="430"/>
      <c r="C3" s="430"/>
      <c r="D3" s="430"/>
      <c r="E3" s="430"/>
      <c r="F3" s="430"/>
      <c r="G3" s="430"/>
      <c r="H3" s="430"/>
      <c r="I3" s="430"/>
      <c r="J3" s="430"/>
    </row>
    <row r="4" spans="1:14" s="164" customFormat="1" ht="15.75" x14ac:dyDescent="0.25">
      <c r="A4" s="425" t="s">
        <v>407</v>
      </c>
      <c r="B4" s="425"/>
      <c r="C4" s="425"/>
      <c r="D4" s="425"/>
      <c r="E4" s="425"/>
      <c r="F4" s="425"/>
      <c r="G4" s="425"/>
      <c r="H4" s="425"/>
      <c r="I4" s="425"/>
      <c r="J4" s="425"/>
    </row>
    <row r="5" spans="1:14" s="164" customFormat="1" ht="15.75" x14ac:dyDescent="0.25">
      <c r="A5" s="425" t="s">
        <v>425</v>
      </c>
      <c r="B5" s="425"/>
      <c r="C5" s="425"/>
      <c r="D5" s="425"/>
      <c r="E5" s="425"/>
      <c r="F5" s="425"/>
      <c r="G5" s="425"/>
      <c r="H5" s="425"/>
      <c r="I5" s="425"/>
      <c r="J5" s="425"/>
    </row>
    <row r="6" spans="1:14" s="164" customFormat="1" ht="26.65" customHeight="1" x14ac:dyDescent="0.25">
      <c r="A6" s="522"/>
      <c r="B6" s="522"/>
      <c r="C6" s="522"/>
      <c r="D6" s="522"/>
      <c r="E6" s="522"/>
      <c r="F6" s="522"/>
      <c r="G6" s="522"/>
      <c r="H6" s="522"/>
      <c r="I6" s="522"/>
      <c r="J6" s="522"/>
    </row>
    <row r="7" spans="1:14" ht="18.75" thickBot="1" x14ac:dyDescent="0.3">
      <c r="A7" s="523"/>
      <c r="B7" s="523"/>
      <c r="C7" s="523"/>
      <c r="D7" s="523"/>
      <c r="E7" s="523"/>
      <c r="F7" s="523"/>
      <c r="G7" s="523"/>
      <c r="H7" s="523"/>
      <c r="I7" s="523"/>
      <c r="J7" s="523"/>
    </row>
    <row r="8" spans="1:14" s="13" customFormat="1" ht="17.649999999999999" customHeight="1" thickBot="1" x14ac:dyDescent="0.3">
      <c r="A8" s="524" t="s">
        <v>48</v>
      </c>
      <c r="B8" s="502"/>
      <c r="C8" s="502"/>
      <c r="D8" s="502"/>
      <c r="E8" s="502"/>
      <c r="F8" s="502"/>
      <c r="G8" s="502"/>
      <c r="H8" s="502"/>
      <c r="I8" s="502"/>
      <c r="J8" s="504"/>
      <c r="K8" s="12"/>
    </row>
    <row r="9" spans="1:14" s="165" customFormat="1" ht="26.25" customHeight="1" x14ac:dyDescent="0.25">
      <c r="A9" s="169" t="s">
        <v>409</v>
      </c>
      <c r="B9" s="423"/>
      <c r="C9" s="423"/>
      <c r="D9" s="423"/>
      <c r="E9" s="423"/>
      <c r="F9" s="423"/>
      <c r="G9" s="423"/>
      <c r="H9" s="423"/>
      <c r="I9" s="423"/>
      <c r="J9" s="424"/>
      <c r="L9" s="166"/>
      <c r="M9" s="166"/>
      <c r="N9" s="166"/>
    </row>
    <row r="10" spans="1:14" s="165" customFormat="1" ht="15.75" x14ac:dyDescent="0.25">
      <c r="A10" s="169" t="s">
        <v>410</v>
      </c>
      <c r="B10" s="423"/>
      <c r="C10" s="423"/>
      <c r="D10" s="423"/>
      <c r="E10" s="423"/>
      <c r="F10" s="423"/>
      <c r="G10" s="423"/>
      <c r="H10" s="423"/>
      <c r="I10" s="423"/>
      <c r="J10" s="424"/>
      <c r="L10" s="166"/>
      <c r="M10" s="166"/>
      <c r="N10" s="166"/>
    </row>
    <row r="11" spans="1:14" s="165" customFormat="1" ht="55.5" customHeight="1" x14ac:dyDescent="0.25">
      <c r="A11" s="169" t="s">
        <v>411</v>
      </c>
      <c r="B11" s="423"/>
      <c r="C11" s="423"/>
      <c r="D11" s="423"/>
      <c r="E11" s="423"/>
      <c r="F11" s="423"/>
      <c r="G11" s="423"/>
      <c r="H11" s="423"/>
      <c r="I11" s="423"/>
      <c r="J11" s="424"/>
      <c r="L11" s="166"/>
      <c r="M11" s="166"/>
      <c r="N11" s="166"/>
    </row>
    <row r="12" spans="1:14" s="165" customFormat="1" ht="15" customHeight="1" x14ac:dyDescent="0.25">
      <c r="A12" s="169" t="s">
        <v>1</v>
      </c>
      <c r="B12" s="386"/>
      <c r="C12" s="386"/>
      <c r="D12" s="386"/>
      <c r="E12" s="386"/>
      <c r="F12" s="386"/>
      <c r="G12" s="386"/>
      <c r="H12" s="386"/>
      <c r="I12" s="386"/>
      <c r="J12" s="387"/>
      <c r="L12" s="166"/>
      <c r="M12" s="166"/>
      <c r="N12" s="166"/>
    </row>
    <row r="13" spans="1:14" s="165" customFormat="1" ht="15.75" x14ac:dyDescent="0.25">
      <c r="A13" s="169" t="s">
        <v>18</v>
      </c>
      <c r="B13" s="386"/>
      <c r="C13" s="386"/>
      <c r="D13" s="386"/>
      <c r="E13" s="386"/>
      <c r="F13" s="386"/>
      <c r="G13" s="386"/>
      <c r="H13" s="386"/>
      <c r="I13" s="386"/>
      <c r="J13" s="387"/>
      <c r="L13" s="166"/>
      <c r="M13" s="166"/>
      <c r="N13" s="166"/>
    </row>
    <row r="14" spans="1:14" s="165" customFormat="1" ht="15.75" x14ac:dyDescent="0.25">
      <c r="A14" s="169" t="s">
        <v>19</v>
      </c>
      <c r="B14" s="386"/>
      <c r="C14" s="386"/>
      <c r="D14" s="386"/>
      <c r="E14" s="386"/>
      <c r="F14" s="386"/>
      <c r="G14" s="386"/>
      <c r="H14" s="386"/>
      <c r="I14" s="386"/>
      <c r="J14" s="387"/>
      <c r="L14" s="166"/>
      <c r="M14" s="166"/>
      <c r="N14" s="166"/>
    </row>
    <row r="15" spans="1:14" s="166" customFormat="1" ht="15.75" x14ac:dyDescent="0.25">
      <c r="A15" s="169" t="s">
        <v>412</v>
      </c>
      <c r="B15" s="375"/>
      <c r="C15" s="373"/>
      <c r="D15" s="373"/>
      <c r="E15" s="373"/>
      <c r="F15" s="373"/>
      <c r="G15" s="373"/>
      <c r="H15" s="373"/>
      <c r="I15" s="373"/>
      <c r="J15" s="374"/>
      <c r="K15" s="165"/>
    </row>
    <row r="16" spans="1:14" s="171" customFormat="1" ht="23.25" customHeight="1" x14ac:dyDescent="0.25">
      <c r="A16" s="169" t="s">
        <v>413</v>
      </c>
      <c r="B16" s="170" t="s">
        <v>414</v>
      </c>
      <c r="C16" s="411"/>
      <c r="D16" s="412"/>
      <c r="E16" s="412"/>
      <c r="F16" s="413"/>
      <c r="G16" s="170" t="s">
        <v>415</v>
      </c>
      <c r="H16" s="414"/>
      <c r="I16" s="414"/>
      <c r="J16" s="415"/>
    </row>
    <row r="17" spans="1:14" ht="42.75" customHeight="1" x14ac:dyDescent="0.2">
      <c r="A17" s="14" t="s">
        <v>417</v>
      </c>
      <c r="B17" s="525"/>
      <c r="C17" s="525"/>
      <c r="D17" s="525"/>
      <c r="E17" s="525"/>
      <c r="F17" s="525"/>
      <c r="G17" s="525"/>
      <c r="H17" s="525"/>
      <c r="I17" s="525"/>
      <c r="J17" s="526"/>
    </row>
    <row r="18" spans="1:14" s="10" customFormat="1" ht="40.5" customHeight="1" x14ac:dyDescent="0.2">
      <c r="A18" s="14" t="s">
        <v>418</v>
      </c>
      <c r="B18" s="525"/>
      <c r="C18" s="525"/>
      <c r="D18" s="525"/>
      <c r="E18" s="525"/>
      <c r="F18" s="525"/>
      <c r="G18" s="525"/>
      <c r="H18" s="525"/>
      <c r="I18" s="525"/>
      <c r="J18" s="526"/>
      <c r="L18" s="11"/>
      <c r="M18" s="11"/>
      <c r="N18" s="11"/>
    </row>
    <row r="19" spans="1:14" s="10" customFormat="1" ht="13.5" thickBot="1" x14ac:dyDescent="0.25">
      <c r="A19" s="15"/>
      <c r="B19" s="16"/>
      <c r="C19" s="16"/>
      <c r="D19" s="16"/>
      <c r="E19" s="16"/>
      <c r="F19" s="16"/>
      <c r="G19" s="16"/>
      <c r="H19" s="16"/>
      <c r="I19" s="16"/>
      <c r="J19" s="17"/>
      <c r="L19" s="11"/>
      <c r="M19" s="11"/>
      <c r="N19" s="11"/>
    </row>
    <row r="20" spans="1:14" s="13" customFormat="1" ht="17.649999999999999" customHeight="1" thickBot="1" x14ac:dyDescent="0.3">
      <c r="A20" s="527" t="s">
        <v>404</v>
      </c>
      <c r="B20" s="528"/>
      <c r="C20" s="528"/>
      <c r="D20" s="528"/>
      <c r="E20" s="528"/>
      <c r="F20" s="528"/>
      <c r="G20" s="528"/>
      <c r="H20" s="528"/>
      <c r="I20" s="528"/>
      <c r="J20" s="529"/>
      <c r="K20" s="12"/>
    </row>
    <row r="21" spans="1:14" ht="24.6" customHeight="1" x14ac:dyDescent="0.2">
      <c r="A21" s="530" t="s">
        <v>90</v>
      </c>
      <c r="B21" s="531"/>
      <c r="C21" s="534" t="s">
        <v>52</v>
      </c>
      <c r="D21" s="535"/>
      <c r="E21" s="535"/>
      <c r="F21" s="536"/>
      <c r="G21" s="18" t="s">
        <v>53</v>
      </c>
      <c r="H21" s="19"/>
      <c r="I21" s="18" t="s">
        <v>54</v>
      </c>
      <c r="J21" s="20"/>
    </row>
    <row r="22" spans="1:14" ht="27.6" customHeight="1" x14ac:dyDescent="0.2">
      <c r="A22" s="532"/>
      <c r="B22" s="533"/>
      <c r="C22" s="537" t="s">
        <v>55</v>
      </c>
      <c r="D22" s="538"/>
      <c r="E22" s="538"/>
      <c r="F22" s="539"/>
      <c r="G22" s="21" t="s">
        <v>53</v>
      </c>
      <c r="H22" s="22"/>
      <c r="I22" s="21" t="s">
        <v>54</v>
      </c>
      <c r="J22" s="23"/>
    </row>
    <row r="23" spans="1:14" ht="30.6" customHeight="1" x14ac:dyDescent="0.2">
      <c r="A23" s="532"/>
      <c r="B23" s="533"/>
      <c r="C23" s="537" t="s">
        <v>56</v>
      </c>
      <c r="D23" s="538"/>
      <c r="E23" s="538"/>
      <c r="F23" s="539"/>
      <c r="G23" s="21" t="s">
        <v>53</v>
      </c>
      <c r="H23" s="51"/>
      <c r="I23" s="21" t="s">
        <v>54</v>
      </c>
      <c r="J23" s="23"/>
    </row>
    <row r="24" spans="1:14" ht="53.65" customHeight="1" x14ac:dyDescent="0.2">
      <c r="A24" s="532"/>
      <c r="B24" s="533"/>
      <c r="C24" s="537" t="s">
        <v>57</v>
      </c>
      <c r="D24" s="538"/>
      <c r="E24" s="538"/>
      <c r="F24" s="539"/>
      <c r="G24" s="21" t="s">
        <v>53</v>
      </c>
      <c r="H24" s="22"/>
      <c r="I24" s="21" t="s">
        <v>54</v>
      </c>
      <c r="J24" s="23"/>
    </row>
    <row r="25" spans="1:14" ht="52.35" customHeight="1" x14ac:dyDescent="0.2">
      <c r="A25" s="544"/>
      <c r="B25" s="545"/>
      <c r="C25" s="537" t="s">
        <v>58</v>
      </c>
      <c r="D25" s="538"/>
      <c r="E25" s="538"/>
      <c r="F25" s="539"/>
      <c r="G25" s="21" t="s">
        <v>53</v>
      </c>
      <c r="H25" s="22"/>
      <c r="I25" s="21" t="s">
        <v>54</v>
      </c>
      <c r="J25" s="23"/>
    </row>
    <row r="26" spans="1:14" ht="24" customHeight="1" x14ac:dyDescent="0.2">
      <c r="A26" s="544"/>
      <c r="B26" s="545"/>
      <c r="C26" s="537" t="s">
        <v>59</v>
      </c>
      <c r="D26" s="538"/>
      <c r="E26" s="538"/>
      <c r="F26" s="539"/>
      <c r="G26" s="21" t="s">
        <v>53</v>
      </c>
      <c r="H26" s="22"/>
      <c r="I26" s="21" t="s">
        <v>54</v>
      </c>
      <c r="J26" s="23"/>
    </row>
    <row r="27" spans="1:14" ht="41.65" customHeight="1" x14ac:dyDescent="0.2">
      <c r="A27" s="24"/>
      <c r="B27" s="25"/>
      <c r="C27" s="537" t="s">
        <v>60</v>
      </c>
      <c r="D27" s="538"/>
      <c r="E27" s="538"/>
      <c r="F27" s="539"/>
      <c r="G27" s="21" t="s">
        <v>53</v>
      </c>
      <c r="H27" s="22"/>
      <c r="I27" s="21" t="s">
        <v>54</v>
      </c>
      <c r="J27" s="23"/>
    </row>
    <row r="28" spans="1:14" ht="27.6" customHeight="1" x14ac:dyDescent="0.2">
      <c r="A28" s="544"/>
      <c r="B28" s="545"/>
      <c r="C28" s="537" t="s">
        <v>91</v>
      </c>
      <c r="D28" s="538"/>
      <c r="E28" s="538"/>
      <c r="F28" s="539"/>
      <c r="G28" s="21" t="s">
        <v>53</v>
      </c>
      <c r="H28" s="22"/>
      <c r="I28" s="21" t="s">
        <v>54</v>
      </c>
      <c r="J28" s="23"/>
    </row>
    <row r="29" spans="1:14" ht="27.6" customHeight="1" x14ac:dyDescent="0.2">
      <c r="A29" s="26"/>
      <c r="B29" s="27"/>
      <c r="C29" s="537" t="s">
        <v>61</v>
      </c>
      <c r="D29" s="538"/>
      <c r="E29" s="538"/>
      <c r="F29" s="539"/>
      <c r="G29" s="21" t="s">
        <v>53</v>
      </c>
      <c r="H29" s="22"/>
      <c r="I29" s="21" t="s">
        <v>54</v>
      </c>
      <c r="J29" s="23"/>
    </row>
    <row r="30" spans="1:14" ht="29.1" customHeight="1" x14ac:dyDescent="0.2">
      <c r="A30" s="28"/>
      <c r="B30" s="29"/>
      <c r="C30" s="537" t="s">
        <v>62</v>
      </c>
      <c r="D30" s="538"/>
      <c r="E30" s="538"/>
      <c r="F30" s="539"/>
      <c r="G30" s="21" t="s">
        <v>53</v>
      </c>
      <c r="H30" s="22"/>
      <c r="I30" s="21" t="s">
        <v>54</v>
      </c>
      <c r="J30" s="23"/>
    </row>
    <row r="31" spans="1:14" s="10" customFormat="1" x14ac:dyDescent="0.2">
      <c r="A31" s="15"/>
      <c r="B31" s="16"/>
      <c r="C31" s="16"/>
      <c r="D31" s="16"/>
      <c r="E31" s="16"/>
      <c r="F31" s="16"/>
      <c r="G31" s="16"/>
      <c r="H31" s="16"/>
      <c r="I31" s="16"/>
      <c r="J31" s="17"/>
      <c r="L31" s="11"/>
      <c r="M31" s="11"/>
      <c r="N31" s="11"/>
    </row>
    <row r="32" spans="1:14" s="9" customFormat="1" ht="16.350000000000001" customHeight="1" thickBot="1" x14ac:dyDescent="0.3">
      <c r="A32" s="15"/>
      <c r="B32" s="546" t="s">
        <v>63</v>
      </c>
      <c r="C32" s="547"/>
      <c r="D32" s="547"/>
      <c r="E32" s="547"/>
      <c r="F32" s="547"/>
      <c r="G32" s="547"/>
      <c r="H32" s="547"/>
      <c r="I32" s="548"/>
      <c r="J32" s="30"/>
    </row>
    <row r="33" spans="1:10" s="34" customFormat="1" ht="26.1" customHeight="1" x14ac:dyDescent="0.25">
      <c r="A33" s="31"/>
      <c r="B33" s="32">
        <v>1</v>
      </c>
      <c r="C33" s="549"/>
      <c r="D33" s="550"/>
      <c r="E33" s="551"/>
      <c r="F33" s="32">
        <f>B56+1</f>
        <v>25</v>
      </c>
      <c r="G33" s="549"/>
      <c r="H33" s="550"/>
      <c r="I33" s="552"/>
      <c r="J33" s="33"/>
    </row>
    <row r="34" spans="1:10" s="9" customFormat="1" ht="26.1" customHeight="1" x14ac:dyDescent="0.25">
      <c r="A34" s="7"/>
      <c r="B34" s="35">
        <f t="shared" ref="B34:B56" si="0">B33+1</f>
        <v>2</v>
      </c>
      <c r="C34" s="540"/>
      <c r="D34" s="541"/>
      <c r="E34" s="542"/>
      <c r="F34" s="35">
        <f t="shared" ref="F34:F56" si="1">F33+1</f>
        <v>26</v>
      </c>
      <c r="G34" s="540"/>
      <c r="H34" s="541"/>
      <c r="I34" s="543"/>
      <c r="J34" s="30"/>
    </row>
    <row r="35" spans="1:10" s="34" customFormat="1" ht="26.1" customHeight="1" x14ac:dyDescent="0.25">
      <c r="A35" s="31"/>
      <c r="B35" s="35">
        <f t="shared" si="0"/>
        <v>3</v>
      </c>
      <c r="C35" s="540"/>
      <c r="D35" s="541"/>
      <c r="E35" s="542"/>
      <c r="F35" s="35">
        <f t="shared" si="1"/>
        <v>27</v>
      </c>
      <c r="G35" s="540"/>
      <c r="H35" s="541"/>
      <c r="I35" s="543"/>
      <c r="J35" s="33"/>
    </row>
    <row r="36" spans="1:10" s="34" customFormat="1" ht="26.1" customHeight="1" x14ac:dyDescent="0.25">
      <c r="A36" s="31"/>
      <c r="B36" s="35">
        <f t="shared" si="0"/>
        <v>4</v>
      </c>
      <c r="C36" s="540"/>
      <c r="D36" s="541"/>
      <c r="E36" s="542"/>
      <c r="F36" s="35">
        <f t="shared" si="1"/>
        <v>28</v>
      </c>
      <c r="G36" s="540"/>
      <c r="H36" s="541"/>
      <c r="I36" s="543"/>
      <c r="J36" s="33"/>
    </row>
    <row r="37" spans="1:10" s="34" customFormat="1" ht="26.1" customHeight="1" x14ac:dyDescent="0.25">
      <c r="A37" s="31"/>
      <c r="B37" s="35">
        <f t="shared" si="0"/>
        <v>5</v>
      </c>
      <c r="C37" s="540"/>
      <c r="D37" s="541"/>
      <c r="E37" s="542"/>
      <c r="F37" s="35">
        <f t="shared" si="1"/>
        <v>29</v>
      </c>
      <c r="G37" s="540"/>
      <c r="H37" s="541"/>
      <c r="I37" s="543"/>
      <c r="J37" s="33"/>
    </row>
    <row r="38" spans="1:10" s="34" customFormat="1" ht="26.1" customHeight="1" x14ac:dyDescent="0.25">
      <c r="A38" s="31"/>
      <c r="B38" s="35">
        <f t="shared" si="0"/>
        <v>6</v>
      </c>
      <c r="C38" s="540"/>
      <c r="D38" s="541"/>
      <c r="E38" s="542"/>
      <c r="F38" s="35">
        <f t="shared" si="1"/>
        <v>30</v>
      </c>
      <c r="G38" s="540"/>
      <c r="H38" s="541"/>
      <c r="I38" s="543"/>
      <c r="J38" s="33"/>
    </row>
    <row r="39" spans="1:10" s="34" customFormat="1" ht="26.1" customHeight="1" x14ac:dyDescent="0.25">
      <c r="A39" s="31"/>
      <c r="B39" s="35">
        <f t="shared" si="0"/>
        <v>7</v>
      </c>
      <c r="C39" s="540"/>
      <c r="D39" s="541"/>
      <c r="E39" s="542"/>
      <c r="F39" s="35">
        <f t="shared" si="1"/>
        <v>31</v>
      </c>
      <c r="G39" s="540"/>
      <c r="H39" s="541"/>
      <c r="I39" s="543"/>
      <c r="J39" s="33"/>
    </row>
    <row r="40" spans="1:10" s="34" customFormat="1" ht="26.1" customHeight="1" x14ac:dyDescent="0.25">
      <c r="A40" s="31"/>
      <c r="B40" s="35">
        <f t="shared" si="0"/>
        <v>8</v>
      </c>
      <c r="C40" s="540"/>
      <c r="D40" s="541"/>
      <c r="E40" s="542"/>
      <c r="F40" s="35">
        <f t="shared" si="1"/>
        <v>32</v>
      </c>
      <c r="G40" s="540"/>
      <c r="H40" s="541"/>
      <c r="I40" s="543"/>
      <c r="J40" s="33"/>
    </row>
    <row r="41" spans="1:10" s="34" customFormat="1" ht="26.1" customHeight="1" x14ac:dyDescent="0.25">
      <c r="A41" s="31"/>
      <c r="B41" s="35">
        <f t="shared" si="0"/>
        <v>9</v>
      </c>
      <c r="C41" s="540"/>
      <c r="D41" s="541"/>
      <c r="E41" s="542"/>
      <c r="F41" s="35">
        <f t="shared" si="1"/>
        <v>33</v>
      </c>
      <c r="G41" s="540"/>
      <c r="H41" s="541"/>
      <c r="I41" s="543"/>
      <c r="J41" s="33"/>
    </row>
    <row r="42" spans="1:10" s="34" customFormat="1" ht="26.1" customHeight="1" x14ac:dyDescent="0.25">
      <c r="A42" s="31"/>
      <c r="B42" s="35">
        <f t="shared" si="0"/>
        <v>10</v>
      </c>
      <c r="C42" s="540"/>
      <c r="D42" s="541"/>
      <c r="E42" s="542"/>
      <c r="F42" s="35">
        <f t="shared" si="1"/>
        <v>34</v>
      </c>
      <c r="G42" s="540"/>
      <c r="H42" s="541"/>
      <c r="I42" s="543"/>
      <c r="J42" s="33"/>
    </row>
    <row r="43" spans="1:10" s="34" customFormat="1" ht="26.1" customHeight="1" x14ac:dyDescent="0.25">
      <c r="A43" s="31"/>
      <c r="B43" s="35">
        <f t="shared" si="0"/>
        <v>11</v>
      </c>
      <c r="C43" s="540"/>
      <c r="D43" s="541"/>
      <c r="E43" s="542"/>
      <c r="F43" s="35">
        <f t="shared" si="1"/>
        <v>35</v>
      </c>
      <c r="G43" s="540"/>
      <c r="H43" s="541"/>
      <c r="I43" s="543"/>
      <c r="J43" s="33"/>
    </row>
    <row r="44" spans="1:10" s="34" customFormat="1" ht="26.1" customHeight="1" x14ac:dyDescent="0.25">
      <c r="A44" s="31"/>
      <c r="B44" s="35">
        <f t="shared" si="0"/>
        <v>12</v>
      </c>
      <c r="C44" s="540"/>
      <c r="D44" s="541"/>
      <c r="E44" s="542"/>
      <c r="F44" s="35">
        <f t="shared" si="1"/>
        <v>36</v>
      </c>
      <c r="G44" s="540"/>
      <c r="H44" s="541"/>
      <c r="I44" s="543"/>
      <c r="J44" s="33"/>
    </row>
    <row r="45" spans="1:10" s="34" customFormat="1" ht="26.1" customHeight="1" x14ac:dyDescent="0.25">
      <c r="A45" s="31"/>
      <c r="B45" s="35">
        <f t="shared" si="0"/>
        <v>13</v>
      </c>
      <c r="C45" s="540"/>
      <c r="D45" s="541"/>
      <c r="E45" s="542"/>
      <c r="F45" s="35">
        <f t="shared" si="1"/>
        <v>37</v>
      </c>
      <c r="G45" s="540"/>
      <c r="H45" s="541"/>
      <c r="I45" s="543"/>
      <c r="J45" s="33"/>
    </row>
    <row r="46" spans="1:10" s="34" customFormat="1" ht="26.1" customHeight="1" x14ac:dyDescent="0.25">
      <c r="A46" s="31"/>
      <c r="B46" s="35">
        <f t="shared" si="0"/>
        <v>14</v>
      </c>
      <c r="C46" s="540"/>
      <c r="D46" s="541"/>
      <c r="E46" s="542"/>
      <c r="F46" s="35">
        <f t="shared" si="1"/>
        <v>38</v>
      </c>
      <c r="G46" s="540"/>
      <c r="H46" s="541"/>
      <c r="I46" s="543"/>
      <c r="J46" s="33"/>
    </row>
    <row r="47" spans="1:10" s="34" customFormat="1" ht="26.1" customHeight="1" x14ac:dyDescent="0.25">
      <c r="A47" s="31"/>
      <c r="B47" s="35">
        <f t="shared" si="0"/>
        <v>15</v>
      </c>
      <c r="C47" s="540"/>
      <c r="D47" s="541"/>
      <c r="E47" s="542"/>
      <c r="F47" s="35">
        <f t="shared" si="1"/>
        <v>39</v>
      </c>
      <c r="G47" s="540"/>
      <c r="H47" s="541"/>
      <c r="I47" s="543"/>
      <c r="J47" s="33"/>
    </row>
    <row r="48" spans="1:10" s="34" customFormat="1" ht="26.1" customHeight="1" x14ac:dyDescent="0.25">
      <c r="A48" s="31"/>
      <c r="B48" s="36">
        <f t="shared" si="0"/>
        <v>16</v>
      </c>
      <c r="C48" s="540"/>
      <c r="D48" s="541"/>
      <c r="E48" s="542"/>
      <c r="F48" s="36">
        <f t="shared" si="1"/>
        <v>40</v>
      </c>
      <c r="G48" s="540"/>
      <c r="H48" s="541"/>
      <c r="I48" s="543"/>
      <c r="J48" s="33"/>
    </row>
    <row r="49" spans="1:14" s="9" customFormat="1" ht="26.1" customHeight="1" x14ac:dyDescent="0.25">
      <c r="A49" s="7"/>
      <c r="B49" s="35">
        <f t="shared" si="0"/>
        <v>17</v>
      </c>
      <c r="C49" s="540"/>
      <c r="D49" s="541"/>
      <c r="E49" s="542"/>
      <c r="F49" s="35">
        <f t="shared" si="1"/>
        <v>41</v>
      </c>
      <c r="G49" s="540"/>
      <c r="H49" s="541"/>
      <c r="I49" s="543"/>
      <c r="J49" s="30"/>
    </row>
    <row r="50" spans="1:14" s="34" customFormat="1" ht="26.1" customHeight="1" x14ac:dyDescent="0.25">
      <c r="A50" s="31"/>
      <c r="B50" s="35">
        <f t="shared" si="0"/>
        <v>18</v>
      </c>
      <c r="C50" s="540"/>
      <c r="D50" s="541"/>
      <c r="E50" s="542"/>
      <c r="F50" s="35">
        <f t="shared" si="1"/>
        <v>42</v>
      </c>
      <c r="G50" s="540"/>
      <c r="H50" s="541"/>
      <c r="I50" s="543"/>
      <c r="J50" s="33"/>
    </row>
    <row r="51" spans="1:14" s="34" customFormat="1" ht="26.1" customHeight="1" x14ac:dyDescent="0.25">
      <c r="A51" s="31"/>
      <c r="B51" s="35">
        <f t="shared" si="0"/>
        <v>19</v>
      </c>
      <c r="C51" s="540"/>
      <c r="D51" s="541"/>
      <c r="E51" s="542"/>
      <c r="F51" s="35">
        <f t="shared" si="1"/>
        <v>43</v>
      </c>
      <c r="G51" s="540"/>
      <c r="H51" s="541"/>
      <c r="I51" s="543"/>
      <c r="J51" s="33"/>
    </row>
    <row r="52" spans="1:14" s="34" customFormat="1" ht="26.1" customHeight="1" x14ac:dyDescent="0.25">
      <c r="A52" s="31"/>
      <c r="B52" s="35">
        <f t="shared" si="0"/>
        <v>20</v>
      </c>
      <c r="C52" s="540"/>
      <c r="D52" s="541"/>
      <c r="E52" s="542"/>
      <c r="F52" s="35">
        <f t="shared" si="1"/>
        <v>44</v>
      </c>
      <c r="G52" s="540"/>
      <c r="H52" s="541"/>
      <c r="I52" s="543"/>
      <c r="J52" s="33"/>
    </row>
    <row r="53" spans="1:14" s="34" customFormat="1" ht="26.1" customHeight="1" x14ac:dyDescent="0.25">
      <c r="A53" s="31"/>
      <c r="B53" s="35">
        <f t="shared" si="0"/>
        <v>21</v>
      </c>
      <c r="C53" s="540"/>
      <c r="D53" s="541"/>
      <c r="E53" s="542"/>
      <c r="F53" s="35">
        <f t="shared" si="1"/>
        <v>45</v>
      </c>
      <c r="G53" s="540"/>
      <c r="H53" s="541"/>
      <c r="I53" s="543"/>
      <c r="J53" s="33"/>
    </row>
    <row r="54" spans="1:14" s="34" customFormat="1" ht="26.1" customHeight="1" x14ac:dyDescent="0.25">
      <c r="A54" s="31"/>
      <c r="B54" s="35">
        <f t="shared" si="0"/>
        <v>22</v>
      </c>
      <c r="C54" s="540"/>
      <c r="D54" s="541"/>
      <c r="E54" s="542"/>
      <c r="F54" s="35">
        <f t="shared" si="1"/>
        <v>46</v>
      </c>
      <c r="G54" s="540"/>
      <c r="H54" s="541"/>
      <c r="I54" s="543"/>
      <c r="J54" s="33"/>
    </row>
    <row r="55" spans="1:14" s="34" customFormat="1" ht="26.1" customHeight="1" x14ac:dyDescent="0.25">
      <c r="A55" s="31"/>
      <c r="B55" s="35">
        <f t="shared" si="0"/>
        <v>23</v>
      </c>
      <c r="C55" s="540"/>
      <c r="D55" s="541"/>
      <c r="E55" s="542"/>
      <c r="F55" s="35">
        <f t="shared" si="1"/>
        <v>47</v>
      </c>
      <c r="G55" s="540"/>
      <c r="H55" s="541"/>
      <c r="I55" s="543"/>
      <c r="J55" s="33"/>
    </row>
    <row r="56" spans="1:14" s="34" customFormat="1" ht="26.1" customHeight="1" thickBot="1" x14ac:dyDescent="0.3">
      <c r="A56" s="31"/>
      <c r="B56" s="37">
        <f t="shared" si="0"/>
        <v>24</v>
      </c>
      <c r="C56" s="561"/>
      <c r="D56" s="562"/>
      <c r="E56" s="563"/>
      <c r="F56" s="37">
        <f t="shared" si="1"/>
        <v>48</v>
      </c>
      <c r="G56" s="561"/>
      <c r="H56" s="562"/>
      <c r="I56" s="564"/>
      <c r="J56" s="33"/>
    </row>
    <row r="57" spans="1:14" s="10" customFormat="1" ht="13.5" thickBot="1" x14ac:dyDescent="0.25">
      <c r="A57" s="15"/>
      <c r="B57" s="16"/>
      <c r="C57" s="16"/>
      <c r="D57" s="16"/>
      <c r="E57" s="16"/>
      <c r="F57" s="16"/>
      <c r="G57" s="16"/>
      <c r="H57" s="16"/>
      <c r="I57" s="16"/>
      <c r="J57" s="17"/>
      <c r="L57" s="11"/>
      <c r="M57" s="11"/>
      <c r="N57" s="11"/>
    </row>
    <row r="58" spans="1:14" s="10" customFormat="1" ht="13.5" thickBot="1" x14ac:dyDescent="0.25">
      <c r="A58" s="38" t="s">
        <v>64</v>
      </c>
      <c r="B58" s="565" t="e">
        <f>#REF!</f>
        <v>#REF!</v>
      </c>
      <c r="C58" s="566"/>
      <c r="D58" s="566"/>
      <c r="E58" s="566"/>
      <c r="F58" s="566"/>
      <c r="G58" s="566"/>
      <c r="H58" s="566"/>
      <c r="I58" s="566"/>
      <c r="J58" s="567"/>
      <c r="L58" s="11"/>
      <c r="M58" s="11"/>
      <c r="N58" s="11"/>
    </row>
    <row r="59" spans="1:14" ht="24" customHeight="1" thickBot="1" x14ac:dyDescent="0.25">
      <c r="A59" s="568" t="s">
        <v>71</v>
      </c>
      <c r="B59" s="569"/>
      <c r="C59" s="39" t="s">
        <v>65</v>
      </c>
      <c r="D59" s="40"/>
      <c r="E59" s="570" t="s">
        <v>66</v>
      </c>
      <c r="F59" s="571"/>
      <c r="G59" s="40"/>
      <c r="H59" s="570" t="s">
        <v>67</v>
      </c>
      <c r="I59" s="571"/>
      <c r="J59" s="40"/>
    </row>
    <row r="60" spans="1:14" ht="25.5" x14ac:dyDescent="0.2">
      <c r="A60" s="41" t="s">
        <v>68</v>
      </c>
      <c r="B60" s="553"/>
      <c r="C60" s="554"/>
      <c r="D60" s="554"/>
      <c r="E60" s="554"/>
      <c r="F60" s="554"/>
      <c r="G60" s="554"/>
      <c r="H60" s="554"/>
      <c r="I60" s="554"/>
      <c r="J60" s="555"/>
    </row>
    <row r="61" spans="1:14" ht="26.25" thickBot="1" x14ac:dyDescent="0.25">
      <c r="A61" s="42" t="s">
        <v>69</v>
      </c>
      <c r="B61" s="556"/>
      <c r="C61" s="556"/>
      <c r="D61" s="556"/>
      <c r="E61" s="556"/>
      <c r="F61" s="556"/>
      <c r="G61" s="556"/>
      <c r="H61" s="556"/>
      <c r="I61" s="556"/>
      <c r="J61" s="557"/>
    </row>
    <row r="62" spans="1:14" s="10" customFormat="1" x14ac:dyDescent="0.2">
      <c r="A62" s="15"/>
      <c r="B62" s="16"/>
      <c r="C62" s="16"/>
      <c r="D62" s="16"/>
      <c r="E62" s="16"/>
      <c r="F62" s="16"/>
      <c r="G62" s="16"/>
      <c r="H62" s="16"/>
      <c r="I62" s="16"/>
      <c r="J62" s="17"/>
      <c r="L62" s="11"/>
      <c r="M62" s="11"/>
      <c r="N62" s="11"/>
    </row>
    <row r="63" spans="1:14" ht="25.5" x14ac:dyDescent="0.2">
      <c r="A63" s="43" t="s">
        <v>70</v>
      </c>
      <c r="B63" s="44"/>
      <c r="C63" s="558"/>
      <c r="D63" s="559"/>
      <c r="E63" s="559"/>
      <c r="F63" s="559"/>
      <c r="G63" s="559"/>
      <c r="H63" s="559"/>
      <c r="I63" s="559"/>
      <c r="J63" s="560"/>
    </row>
    <row r="64" spans="1:14" s="10" customFormat="1" x14ac:dyDescent="0.2">
      <c r="A64" s="15"/>
      <c r="B64" s="16"/>
      <c r="C64" s="16"/>
      <c r="D64" s="16"/>
      <c r="E64" s="16"/>
      <c r="F64" s="16"/>
      <c r="G64" s="16"/>
      <c r="H64" s="16"/>
      <c r="I64" s="16"/>
      <c r="J64" s="17"/>
      <c r="L64" s="11"/>
      <c r="M64" s="11"/>
      <c r="N64" s="11"/>
    </row>
    <row r="65" spans="1:14" s="10" customFormat="1" x14ac:dyDescent="0.2">
      <c r="A65" s="15"/>
      <c r="B65" s="16"/>
      <c r="C65" s="16"/>
      <c r="D65" s="16"/>
      <c r="E65" s="16"/>
      <c r="F65" s="16"/>
      <c r="G65" s="16"/>
      <c r="H65" s="16"/>
      <c r="I65" s="16"/>
      <c r="J65" s="17"/>
      <c r="L65" s="11"/>
      <c r="M65" s="11"/>
      <c r="N65" s="11"/>
    </row>
    <row r="66" spans="1:14" s="10" customFormat="1" ht="46.5" customHeight="1" x14ac:dyDescent="0.2">
      <c r="A66" s="361" t="s">
        <v>454</v>
      </c>
      <c r="B66" s="361"/>
      <c r="C66" s="361" t="s">
        <v>455</v>
      </c>
      <c r="D66" s="16"/>
      <c r="E66" s="16"/>
      <c r="F66" s="16"/>
      <c r="G66" s="16"/>
      <c r="H66" s="16"/>
      <c r="I66" s="16"/>
      <c r="J66" s="17"/>
      <c r="L66" s="11"/>
      <c r="M66" s="11"/>
      <c r="N66" s="11"/>
    </row>
    <row r="67" spans="1:14" s="10" customFormat="1" ht="46.5" customHeight="1" x14ac:dyDescent="0.2">
      <c r="A67" s="362" t="s">
        <v>456</v>
      </c>
      <c r="B67" s="363"/>
      <c r="C67" s="363" t="s">
        <v>455</v>
      </c>
      <c r="D67" s="16"/>
      <c r="E67" s="16"/>
      <c r="F67" s="16"/>
      <c r="G67" s="16"/>
      <c r="H67" s="16"/>
      <c r="I67" s="16"/>
      <c r="J67" s="17"/>
      <c r="L67" s="11"/>
      <c r="M67" s="11"/>
      <c r="N67" s="11"/>
    </row>
    <row r="68" spans="1:14" s="10" customFormat="1" x14ac:dyDescent="0.2">
      <c r="A68" s="15"/>
      <c r="B68" s="16"/>
      <c r="C68" s="16"/>
      <c r="D68" s="16"/>
      <c r="E68" s="16"/>
      <c r="F68" s="16"/>
      <c r="G68" s="16"/>
      <c r="H68" s="16"/>
      <c r="I68" s="16"/>
      <c r="J68" s="17"/>
      <c r="L68" s="11"/>
      <c r="M68" s="11"/>
      <c r="N68" s="11"/>
    </row>
    <row r="69" spans="1:14" s="10" customFormat="1" x14ac:dyDescent="0.2">
      <c r="A69" s="15"/>
      <c r="B69" s="16"/>
      <c r="C69" s="16"/>
      <c r="D69" s="16"/>
      <c r="E69" s="16"/>
      <c r="F69" s="16"/>
      <c r="G69" s="16"/>
      <c r="H69" s="16"/>
      <c r="I69" s="16"/>
      <c r="J69" s="17"/>
      <c r="L69" s="11"/>
      <c r="M69" s="11"/>
      <c r="N69" s="11"/>
    </row>
    <row r="70" spans="1:14" ht="13.5" thickBot="1" x14ac:dyDescent="0.25">
      <c r="A70" s="45"/>
      <c r="B70" s="46"/>
      <c r="C70" s="46"/>
      <c r="D70" s="46"/>
      <c r="E70" s="46"/>
      <c r="F70" s="46"/>
      <c r="G70" s="46"/>
      <c r="H70" s="46"/>
      <c r="I70" s="46"/>
      <c r="J70" s="47"/>
    </row>
    <row r="71" spans="1:14" ht="40.15" customHeight="1" x14ac:dyDescent="0.2">
      <c r="A71" s="48"/>
      <c r="B71" s="49"/>
      <c r="C71" s="49"/>
      <c r="D71" s="49"/>
      <c r="E71" s="49"/>
      <c r="F71" s="49"/>
      <c r="G71" s="49"/>
      <c r="H71" s="49"/>
      <c r="I71" s="49"/>
      <c r="J71" s="49"/>
      <c r="K71" s="49"/>
      <c r="L71" s="50"/>
      <c r="M71" s="50"/>
      <c r="N71" s="50"/>
    </row>
    <row r="72" spans="1:14" ht="40.15" customHeight="1" x14ac:dyDescent="0.2"/>
    <row r="73" spans="1:14" s="12" customFormat="1" ht="40.15" customHeight="1" x14ac:dyDescent="0.2">
      <c r="B73" s="10"/>
      <c r="C73" s="10"/>
      <c r="D73" s="10"/>
      <c r="E73" s="10"/>
      <c r="F73" s="10"/>
      <c r="G73" s="10"/>
      <c r="H73" s="10"/>
      <c r="I73" s="10"/>
      <c r="J73" s="10"/>
      <c r="K73" s="10"/>
      <c r="L73" s="11"/>
      <c r="M73" s="11"/>
      <c r="N73" s="11"/>
    </row>
  </sheetData>
  <mergeCells count="88">
    <mergeCell ref="B60:J60"/>
    <mergeCell ref="B61:J61"/>
    <mergeCell ref="C63:J63"/>
    <mergeCell ref="C56:E56"/>
    <mergeCell ref="G56:I56"/>
    <mergeCell ref="B58:J58"/>
    <mergeCell ref="A59:B59"/>
    <mergeCell ref="E59:F59"/>
    <mergeCell ref="H59:I59"/>
    <mergeCell ref="C53:E53"/>
    <mergeCell ref="G53:I53"/>
    <mergeCell ref="C54:E54"/>
    <mergeCell ref="G54:I54"/>
    <mergeCell ref="C55:E55"/>
    <mergeCell ref="G55:I55"/>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4:E34"/>
    <mergeCell ref="G34:I34"/>
    <mergeCell ref="A25:B25"/>
    <mergeCell ref="C25:F25"/>
    <mergeCell ref="A26:B26"/>
    <mergeCell ref="C26:F26"/>
    <mergeCell ref="C27:F27"/>
    <mergeCell ref="A28:B28"/>
    <mergeCell ref="C28:F28"/>
    <mergeCell ref="C29:F29"/>
    <mergeCell ref="C30:F30"/>
    <mergeCell ref="B32:I32"/>
    <mergeCell ref="C33:E33"/>
    <mergeCell ref="G33:I33"/>
    <mergeCell ref="B17:J17"/>
    <mergeCell ref="B18:J18"/>
    <mergeCell ref="A20:J20"/>
    <mergeCell ref="A21:B24"/>
    <mergeCell ref="C21:F21"/>
    <mergeCell ref="C22:F22"/>
    <mergeCell ref="C23:F23"/>
    <mergeCell ref="C24:F24"/>
    <mergeCell ref="A5:J5"/>
    <mergeCell ref="C16:F16"/>
    <mergeCell ref="H16:J16"/>
    <mergeCell ref="A3:J3"/>
    <mergeCell ref="A4:J4"/>
    <mergeCell ref="B11:J11"/>
    <mergeCell ref="B12:J12"/>
    <mergeCell ref="B13:J13"/>
    <mergeCell ref="B14:J14"/>
    <mergeCell ref="B15:J15"/>
    <mergeCell ref="A6:J6"/>
    <mergeCell ref="A7:J7"/>
    <mergeCell ref="A8:J8"/>
    <mergeCell ref="B9:J9"/>
    <mergeCell ref="B10:J10"/>
  </mergeCells>
  <printOptions horizontalCentered="1"/>
  <pageMargins left="0.74803149606299213" right="0.74803149606299213" top="1.5748031496062993" bottom="0.98425196850393704" header="0.51181102362204722" footer="0.51181102362204722"/>
  <pageSetup paperSize="8" fitToHeight="0" orientation="landscape" r:id="rId1"/>
  <headerFooter scaleWithDoc="0" alignWithMargins="0">
    <oddHeader>&amp;C&amp;G</oddHeader>
    <oddFooter>&amp;C&amp;G</oddFooter>
  </headerFooter>
  <rowBreaks count="1" manualBreakCount="1">
    <brk id="30"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7"/>
  <sheetViews>
    <sheetView showGridLines="0" view="pageBreakPreview" topLeftCell="A47" zoomScaleNormal="60" zoomScaleSheetLayoutView="100" zoomScalePageLayoutView="48" workbookViewId="0">
      <selection activeCell="A8" sqref="A8:XFD9"/>
    </sheetView>
  </sheetViews>
  <sheetFormatPr defaultColWidth="9.28515625" defaultRowHeight="15.75" x14ac:dyDescent="0.25"/>
  <cols>
    <col min="1" max="1" width="34.7109375" style="167" customWidth="1"/>
    <col min="2" max="2" width="15.5703125" style="165" customWidth="1"/>
    <col min="3" max="3" width="12.28515625" style="165" customWidth="1"/>
    <col min="4" max="4" width="15.5703125" style="165" customWidth="1"/>
    <col min="5" max="5" width="13.85546875" style="165" customWidth="1"/>
    <col min="6" max="6" width="15.5703125" style="165" customWidth="1"/>
    <col min="7" max="7" width="12" style="165" customWidth="1"/>
    <col min="8" max="8" width="12.28515625" style="165" customWidth="1"/>
    <col min="9" max="9" width="15.5703125" style="165" customWidth="1"/>
    <col min="10" max="10" width="13" style="165" customWidth="1"/>
    <col min="11" max="11" width="11.5703125" style="165" customWidth="1"/>
    <col min="12" max="16384" width="9.28515625" style="166"/>
  </cols>
  <sheetData>
    <row r="2" spans="1:14" s="164" customFormat="1" x14ac:dyDescent="0.25">
      <c r="A2" s="430"/>
      <c r="B2" s="430"/>
      <c r="C2" s="430"/>
      <c r="D2" s="430"/>
      <c r="E2" s="430"/>
      <c r="F2" s="430"/>
      <c r="G2" s="430"/>
      <c r="H2" s="430"/>
      <c r="I2" s="430"/>
      <c r="J2" s="430"/>
    </row>
    <row r="3" spans="1:14" s="164" customFormat="1" x14ac:dyDescent="0.25">
      <c r="A3" s="431"/>
      <c r="B3" s="431"/>
      <c r="C3" s="431"/>
      <c r="D3" s="431"/>
      <c r="E3" s="431"/>
      <c r="F3" s="431"/>
      <c r="G3" s="431"/>
      <c r="H3" s="431"/>
      <c r="I3" s="431"/>
      <c r="J3" s="431"/>
    </row>
    <row r="4" spans="1:14" s="164" customFormat="1" x14ac:dyDescent="0.25">
      <c r="A4" s="430"/>
      <c r="B4" s="430"/>
      <c r="C4" s="430"/>
      <c r="D4" s="430"/>
      <c r="E4" s="430"/>
      <c r="F4" s="430"/>
      <c r="G4" s="430"/>
      <c r="H4" s="430"/>
      <c r="I4" s="430"/>
      <c r="J4" s="430"/>
    </row>
    <row r="5" spans="1:14" s="164" customFormat="1" x14ac:dyDescent="0.25">
      <c r="A5" s="425" t="s">
        <v>407</v>
      </c>
      <c r="B5" s="425"/>
      <c r="C5" s="425"/>
      <c r="D5" s="425"/>
      <c r="E5" s="425"/>
      <c r="F5" s="425"/>
      <c r="G5" s="425"/>
      <c r="H5" s="425"/>
      <c r="I5" s="425"/>
      <c r="J5" s="425"/>
    </row>
    <row r="6" spans="1:14" s="164" customFormat="1" x14ac:dyDescent="0.25">
      <c r="A6" s="425" t="s">
        <v>425</v>
      </c>
      <c r="B6" s="425"/>
      <c r="C6" s="425"/>
      <c r="D6" s="425"/>
      <c r="E6" s="425"/>
      <c r="F6" s="425"/>
      <c r="G6" s="425"/>
      <c r="H6" s="425"/>
      <c r="I6" s="425"/>
      <c r="J6" s="425"/>
    </row>
    <row r="7" spans="1:14" s="164" customFormat="1" x14ac:dyDescent="0.25">
      <c r="A7" s="198"/>
      <c r="B7" s="198"/>
      <c r="C7" s="198"/>
      <c r="D7" s="198"/>
      <c r="E7" s="198"/>
      <c r="F7" s="198"/>
      <c r="G7" s="198"/>
      <c r="H7" s="198"/>
      <c r="I7" s="198"/>
      <c r="J7" s="198"/>
    </row>
    <row r="8" spans="1:14" ht="16.5" thickBot="1" x14ac:dyDescent="0.3">
      <c r="A8" s="426"/>
      <c r="B8" s="426"/>
      <c r="C8" s="426"/>
      <c r="D8" s="426"/>
      <c r="E8" s="426"/>
      <c r="F8" s="426"/>
      <c r="G8" s="426"/>
      <c r="H8" s="426"/>
      <c r="I8" s="426"/>
      <c r="J8" s="426"/>
    </row>
    <row r="9" spans="1:14" s="168" customFormat="1" ht="20.65" customHeight="1" thickBot="1" x14ac:dyDescent="0.3">
      <c r="A9" s="427" t="s">
        <v>17</v>
      </c>
      <c r="B9" s="428"/>
      <c r="C9" s="428"/>
      <c r="D9" s="428"/>
      <c r="E9" s="428"/>
      <c r="F9" s="428"/>
      <c r="G9" s="428"/>
      <c r="H9" s="428"/>
      <c r="I9" s="428"/>
      <c r="J9" s="429"/>
      <c r="K9" s="167"/>
    </row>
    <row r="10" spans="1:14" s="168" customFormat="1" ht="17.649999999999999" customHeight="1" thickBot="1" x14ac:dyDescent="0.3">
      <c r="A10" s="399" t="s">
        <v>408</v>
      </c>
      <c r="B10" s="400"/>
      <c r="C10" s="400"/>
      <c r="D10" s="400"/>
      <c r="E10" s="400"/>
      <c r="F10" s="400"/>
      <c r="G10" s="400"/>
      <c r="H10" s="400"/>
      <c r="I10" s="400"/>
      <c r="J10" s="401"/>
      <c r="K10" s="167"/>
    </row>
    <row r="11" spans="1:14" s="165" customFormat="1" ht="39.75" customHeight="1" x14ac:dyDescent="0.25">
      <c r="A11" s="169" t="s">
        <v>409</v>
      </c>
      <c r="B11" s="423"/>
      <c r="C11" s="423"/>
      <c r="D11" s="423"/>
      <c r="E11" s="423"/>
      <c r="F11" s="423"/>
      <c r="G11" s="423"/>
      <c r="H11" s="423"/>
      <c r="I11" s="423"/>
      <c r="J11" s="424"/>
      <c r="L11" s="166"/>
      <c r="M11" s="166"/>
      <c r="N11" s="166"/>
    </row>
    <row r="12" spans="1:14" s="165" customFormat="1" x14ac:dyDescent="0.25">
      <c r="A12" s="169" t="s">
        <v>410</v>
      </c>
      <c r="B12" s="423"/>
      <c r="C12" s="423"/>
      <c r="D12" s="423"/>
      <c r="E12" s="423"/>
      <c r="F12" s="423"/>
      <c r="G12" s="423"/>
      <c r="H12" s="423"/>
      <c r="I12" s="423"/>
      <c r="J12" s="424"/>
      <c r="L12" s="166"/>
      <c r="M12" s="166"/>
      <c r="N12" s="166"/>
    </row>
    <row r="13" spans="1:14" s="165" customFormat="1" ht="95.25" customHeight="1" x14ac:dyDescent="0.25">
      <c r="A13" s="169" t="s">
        <v>411</v>
      </c>
      <c r="B13" s="423"/>
      <c r="C13" s="423"/>
      <c r="D13" s="423"/>
      <c r="E13" s="423"/>
      <c r="F13" s="423"/>
      <c r="G13" s="423"/>
      <c r="H13" s="423"/>
      <c r="I13" s="423"/>
      <c r="J13" s="424"/>
      <c r="L13" s="166"/>
      <c r="M13" s="166"/>
      <c r="N13" s="166"/>
    </row>
    <row r="14" spans="1:14" s="165" customFormat="1" ht="15" customHeight="1" x14ac:dyDescent="0.25">
      <c r="A14" s="169" t="s">
        <v>1</v>
      </c>
      <c r="B14" s="386"/>
      <c r="C14" s="386"/>
      <c r="D14" s="386"/>
      <c r="E14" s="386"/>
      <c r="F14" s="386"/>
      <c r="G14" s="386"/>
      <c r="H14" s="386"/>
      <c r="I14" s="386"/>
      <c r="J14" s="387"/>
      <c r="L14" s="166"/>
      <c r="M14" s="166"/>
      <c r="N14" s="166"/>
    </row>
    <row r="15" spans="1:14" s="165" customFormat="1" x14ac:dyDescent="0.25">
      <c r="A15" s="169" t="s">
        <v>18</v>
      </c>
      <c r="B15" s="386"/>
      <c r="C15" s="386"/>
      <c r="D15" s="386"/>
      <c r="E15" s="386"/>
      <c r="F15" s="386"/>
      <c r="G15" s="386"/>
      <c r="H15" s="386"/>
      <c r="I15" s="386"/>
      <c r="J15" s="387"/>
      <c r="L15" s="166"/>
      <c r="M15" s="166"/>
      <c r="N15" s="166"/>
    </row>
    <row r="16" spans="1:14" s="165" customFormat="1" x14ac:dyDescent="0.25">
      <c r="A16" s="169" t="s">
        <v>19</v>
      </c>
      <c r="B16" s="386"/>
      <c r="C16" s="386"/>
      <c r="D16" s="386"/>
      <c r="E16" s="386"/>
      <c r="F16" s="386"/>
      <c r="G16" s="386"/>
      <c r="H16" s="386"/>
      <c r="I16" s="386"/>
      <c r="J16" s="387"/>
      <c r="L16" s="166"/>
      <c r="M16" s="166"/>
      <c r="N16" s="166"/>
    </row>
    <row r="17" spans="1:14" x14ac:dyDescent="0.25">
      <c r="A17" s="169" t="s">
        <v>412</v>
      </c>
      <c r="B17" s="375"/>
      <c r="C17" s="373"/>
      <c r="D17" s="373"/>
      <c r="E17" s="373"/>
      <c r="F17" s="373"/>
      <c r="G17" s="373"/>
      <c r="H17" s="373"/>
      <c r="I17" s="373"/>
      <c r="J17" s="374"/>
    </row>
    <row r="18" spans="1:14" s="171" customFormat="1" ht="23.25" customHeight="1" thickBot="1" x14ac:dyDescent="0.3">
      <c r="A18" s="169" t="s">
        <v>413</v>
      </c>
      <c r="B18" s="170" t="s">
        <v>414</v>
      </c>
      <c r="C18" s="411"/>
      <c r="D18" s="412"/>
      <c r="E18" s="412"/>
      <c r="F18" s="413"/>
      <c r="G18" s="170" t="s">
        <v>415</v>
      </c>
      <c r="H18" s="414"/>
      <c r="I18" s="414"/>
      <c r="J18" s="415"/>
    </row>
    <row r="19" spans="1:14" s="168" customFormat="1" ht="17.649999999999999" customHeight="1" thickBot="1" x14ac:dyDescent="0.3">
      <c r="A19" s="399" t="s">
        <v>20</v>
      </c>
      <c r="B19" s="400"/>
      <c r="C19" s="400"/>
      <c r="D19" s="400"/>
      <c r="E19" s="400"/>
      <c r="F19" s="400"/>
      <c r="G19" s="400"/>
      <c r="H19" s="400"/>
      <c r="I19" s="400"/>
      <c r="J19" s="401"/>
      <c r="K19" s="167"/>
    </row>
    <row r="20" spans="1:14" x14ac:dyDescent="0.25">
      <c r="A20" s="169" t="s">
        <v>21</v>
      </c>
      <c r="B20" s="386"/>
      <c r="C20" s="386"/>
      <c r="D20" s="386"/>
      <c r="E20" s="386"/>
      <c r="F20" s="386"/>
      <c r="G20" s="386"/>
      <c r="H20" s="386"/>
      <c r="I20" s="386"/>
      <c r="J20" s="387"/>
    </row>
    <row r="21" spans="1:14" x14ac:dyDescent="0.25">
      <c r="A21" s="169" t="s">
        <v>22</v>
      </c>
      <c r="B21" s="386"/>
      <c r="C21" s="386"/>
      <c r="D21" s="386"/>
      <c r="E21" s="386"/>
      <c r="F21" s="386"/>
      <c r="G21" s="386"/>
      <c r="H21" s="386"/>
      <c r="I21" s="386"/>
      <c r="J21" s="387"/>
    </row>
    <row r="22" spans="1:14" x14ac:dyDescent="0.25">
      <c r="A22" s="169" t="s">
        <v>23</v>
      </c>
      <c r="B22" s="423"/>
      <c r="C22" s="423"/>
      <c r="D22" s="423"/>
      <c r="E22" s="423"/>
      <c r="F22" s="423"/>
      <c r="G22" s="423"/>
      <c r="H22" s="423"/>
      <c r="I22" s="423"/>
      <c r="J22" s="424"/>
    </row>
    <row r="23" spans="1:14" x14ac:dyDescent="0.25">
      <c r="A23" s="169" t="s">
        <v>24</v>
      </c>
      <c r="B23" s="423"/>
      <c r="C23" s="423"/>
      <c r="D23" s="423"/>
      <c r="E23" s="423"/>
      <c r="F23" s="423"/>
      <c r="G23" s="423"/>
      <c r="H23" s="423"/>
      <c r="I23" s="423"/>
      <c r="J23" s="424"/>
    </row>
    <row r="24" spans="1:14" x14ac:dyDescent="0.25">
      <c r="A24" s="169" t="s">
        <v>25</v>
      </c>
      <c r="B24" s="423"/>
      <c r="C24" s="423"/>
      <c r="D24" s="423"/>
      <c r="E24" s="423"/>
      <c r="F24" s="423"/>
      <c r="G24" s="423"/>
      <c r="H24" s="423"/>
      <c r="I24" s="423"/>
      <c r="J24" s="424"/>
    </row>
    <row r="25" spans="1:14" x14ac:dyDescent="0.25">
      <c r="A25" s="169" t="s">
        <v>26</v>
      </c>
      <c r="B25" s="423"/>
      <c r="C25" s="423"/>
      <c r="D25" s="423"/>
      <c r="E25" s="423"/>
      <c r="F25" s="423"/>
      <c r="G25" s="423"/>
      <c r="H25" s="423"/>
      <c r="I25" s="423"/>
      <c r="J25" s="424"/>
    </row>
    <row r="26" spans="1:14" ht="40.9" customHeight="1" thickBot="1" x14ac:dyDescent="0.3">
      <c r="A26" s="169" t="s">
        <v>27</v>
      </c>
      <c r="B26" s="386"/>
      <c r="C26" s="386"/>
      <c r="D26" s="386"/>
      <c r="E26" s="386"/>
      <c r="F26" s="386"/>
      <c r="G26" s="386"/>
      <c r="H26" s="386"/>
      <c r="I26" s="386"/>
      <c r="J26" s="387"/>
    </row>
    <row r="27" spans="1:14" s="168" customFormat="1" ht="17.649999999999999" customHeight="1" thickBot="1" x14ac:dyDescent="0.3">
      <c r="A27" s="399" t="s">
        <v>28</v>
      </c>
      <c r="B27" s="400"/>
      <c r="C27" s="400"/>
      <c r="D27" s="400"/>
      <c r="E27" s="400"/>
      <c r="F27" s="400"/>
      <c r="G27" s="400"/>
      <c r="H27" s="400"/>
      <c r="I27" s="400"/>
      <c r="J27" s="401"/>
      <c r="K27" s="167"/>
    </row>
    <row r="28" spans="1:14" ht="42.75" customHeight="1" x14ac:dyDescent="0.25">
      <c r="A28" s="169" t="s">
        <v>32</v>
      </c>
      <c r="B28" s="416"/>
      <c r="C28" s="417"/>
      <c r="D28" s="417"/>
      <c r="E28" s="417"/>
      <c r="F28" s="417"/>
      <c r="G28" s="417"/>
      <c r="H28" s="417"/>
      <c r="I28" s="417"/>
      <c r="J28" s="418"/>
    </row>
    <row r="29" spans="1:14" ht="44.25" customHeight="1" x14ac:dyDescent="0.25">
      <c r="A29" s="169" t="s">
        <v>416</v>
      </c>
      <c r="B29" s="419"/>
      <c r="C29" s="419"/>
      <c r="D29" s="419"/>
      <c r="E29" s="419"/>
      <c r="F29" s="419"/>
      <c r="G29" s="419"/>
      <c r="H29" s="419"/>
      <c r="I29" s="419"/>
      <c r="J29" s="420"/>
    </row>
    <row r="30" spans="1:14" ht="67.5" customHeight="1" x14ac:dyDescent="0.25">
      <c r="A30" s="169" t="s">
        <v>417</v>
      </c>
      <c r="B30" s="419"/>
      <c r="C30" s="419"/>
      <c r="D30" s="419"/>
      <c r="E30" s="419"/>
      <c r="F30" s="419"/>
      <c r="G30" s="419"/>
      <c r="H30" s="419"/>
      <c r="I30" s="419"/>
      <c r="J30" s="420"/>
    </row>
    <row r="31" spans="1:14" s="165" customFormat="1" ht="39" customHeight="1" x14ac:dyDescent="0.25">
      <c r="A31" s="169" t="s">
        <v>418</v>
      </c>
      <c r="B31" s="421"/>
      <c r="C31" s="421"/>
      <c r="D31" s="421"/>
      <c r="E31" s="421"/>
      <c r="F31" s="421"/>
      <c r="G31" s="421"/>
      <c r="H31" s="421"/>
      <c r="I31" s="421"/>
      <c r="J31" s="422"/>
      <c r="L31" s="166"/>
      <c r="M31" s="166"/>
      <c r="N31" s="166"/>
    </row>
    <row r="32" spans="1:14" s="165" customFormat="1" ht="40.5" customHeight="1" x14ac:dyDescent="0.25">
      <c r="A32" s="169" t="s">
        <v>419</v>
      </c>
      <c r="B32" s="172"/>
      <c r="C32" s="173"/>
      <c r="D32" s="173"/>
      <c r="E32" s="174"/>
      <c r="F32" s="175"/>
      <c r="G32" s="175"/>
      <c r="H32" s="172"/>
      <c r="I32" s="173"/>
      <c r="J32" s="176"/>
      <c r="L32" s="166"/>
      <c r="M32" s="166"/>
      <c r="N32" s="166"/>
    </row>
    <row r="33" spans="1:14" s="165" customFormat="1" ht="59.25" customHeight="1" x14ac:dyDescent="0.25">
      <c r="A33" s="169" t="s">
        <v>29</v>
      </c>
      <c r="B33" s="375"/>
      <c r="C33" s="373"/>
      <c r="D33" s="373"/>
      <c r="E33" s="376"/>
      <c r="F33" s="177" t="s">
        <v>30</v>
      </c>
      <c r="G33" s="178" t="e">
        <f>B33/B28</f>
        <v>#DIV/0!</v>
      </c>
      <c r="H33" s="402" t="s">
        <v>31</v>
      </c>
      <c r="I33" s="403"/>
      <c r="J33" s="404"/>
      <c r="L33" s="166"/>
      <c r="M33" s="166"/>
      <c r="N33" s="166"/>
    </row>
    <row r="34" spans="1:14" s="165" customFormat="1" ht="20.25" customHeight="1" x14ac:dyDescent="0.25">
      <c r="A34" s="396" t="s">
        <v>420</v>
      </c>
      <c r="B34" s="397"/>
      <c r="C34" s="397"/>
      <c r="D34" s="397"/>
      <c r="E34" s="397"/>
      <c r="F34" s="397"/>
      <c r="G34" s="397"/>
      <c r="H34" s="397"/>
      <c r="I34" s="397"/>
      <c r="J34" s="405" t="s">
        <v>76</v>
      </c>
      <c r="L34" s="166"/>
      <c r="M34" s="166"/>
      <c r="N34" s="166"/>
    </row>
    <row r="35" spans="1:14" s="165" customFormat="1" ht="44.25" customHeight="1" x14ac:dyDescent="0.25">
      <c r="A35" s="179" t="s">
        <v>33</v>
      </c>
      <c r="B35" s="394" t="s">
        <v>2</v>
      </c>
      <c r="C35" s="395"/>
      <c r="D35" s="394" t="s">
        <v>34</v>
      </c>
      <c r="E35" s="395"/>
      <c r="F35" s="394" t="s">
        <v>35</v>
      </c>
      <c r="G35" s="395"/>
      <c r="H35" s="394" t="s">
        <v>49</v>
      </c>
      <c r="I35" s="395"/>
      <c r="J35" s="406"/>
      <c r="L35" s="166"/>
      <c r="M35" s="166"/>
      <c r="N35" s="166"/>
    </row>
    <row r="36" spans="1:14" s="165" customFormat="1" ht="25.35" customHeight="1" x14ac:dyDescent="0.25">
      <c r="A36" s="180">
        <f>B28</f>
        <v>0</v>
      </c>
      <c r="B36" s="407"/>
      <c r="C36" s="408"/>
      <c r="D36" s="407"/>
      <c r="E36" s="408"/>
      <c r="F36" s="407"/>
      <c r="G36" s="408"/>
      <c r="H36" s="409"/>
      <c r="I36" s="410"/>
      <c r="J36" s="181" t="e">
        <f>(H36+D36+F36)/B36</f>
        <v>#DIV/0!</v>
      </c>
      <c r="L36" s="166"/>
      <c r="M36" s="166"/>
      <c r="N36" s="166"/>
    </row>
    <row r="37" spans="1:14" s="165" customFormat="1" ht="15.4" customHeight="1" x14ac:dyDescent="0.25">
      <c r="A37" s="396" t="s">
        <v>421</v>
      </c>
      <c r="B37" s="397"/>
      <c r="C37" s="397"/>
      <c r="D37" s="397"/>
      <c r="E37" s="397"/>
      <c r="F37" s="397"/>
      <c r="G37" s="397"/>
      <c r="H37" s="397"/>
      <c r="I37" s="397"/>
      <c r="J37" s="182"/>
      <c r="L37" s="166"/>
      <c r="M37" s="166"/>
      <c r="N37" s="166"/>
    </row>
    <row r="38" spans="1:14" s="165" customFormat="1" ht="45" customHeight="1" x14ac:dyDescent="0.25">
      <c r="A38" s="179" t="s">
        <v>33</v>
      </c>
      <c r="B38" s="394" t="s">
        <v>2</v>
      </c>
      <c r="C38" s="395"/>
      <c r="D38" s="394" t="s">
        <v>34</v>
      </c>
      <c r="E38" s="395"/>
      <c r="F38" s="394" t="s">
        <v>35</v>
      </c>
      <c r="G38" s="395"/>
      <c r="H38" s="388"/>
      <c r="I38" s="389"/>
      <c r="J38" s="390"/>
      <c r="L38" s="166"/>
      <c r="M38" s="166"/>
      <c r="N38" s="166"/>
    </row>
    <row r="39" spans="1:14" s="165" customFormat="1" ht="24" customHeight="1" thickBot="1" x14ac:dyDescent="0.3">
      <c r="A39" s="183"/>
      <c r="B39" s="388"/>
      <c r="C39" s="398"/>
      <c r="D39" s="388"/>
      <c r="E39" s="398"/>
      <c r="F39" s="388"/>
      <c r="G39" s="398"/>
      <c r="H39" s="391"/>
      <c r="I39" s="392"/>
      <c r="J39" s="393"/>
      <c r="L39" s="166"/>
      <c r="M39" s="166"/>
      <c r="N39" s="166"/>
    </row>
    <row r="40" spans="1:14" s="168" customFormat="1" ht="17.649999999999999" customHeight="1" thickBot="1" x14ac:dyDescent="0.3">
      <c r="A40" s="399" t="s">
        <v>36</v>
      </c>
      <c r="B40" s="400"/>
      <c r="C40" s="400"/>
      <c r="D40" s="400"/>
      <c r="E40" s="400"/>
      <c r="F40" s="400"/>
      <c r="G40" s="400"/>
      <c r="H40" s="400"/>
      <c r="I40" s="400"/>
      <c r="J40" s="401"/>
      <c r="K40" s="167"/>
    </row>
    <row r="41" spans="1:14" x14ac:dyDescent="0.25">
      <c r="A41" s="385" t="s">
        <v>37</v>
      </c>
      <c r="B41" s="386"/>
      <c r="C41" s="386"/>
      <c r="D41" s="386"/>
      <c r="E41" s="386"/>
      <c r="F41" s="386"/>
      <c r="G41" s="386"/>
      <c r="H41" s="386"/>
      <c r="I41" s="386"/>
      <c r="J41" s="387"/>
    </row>
    <row r="42" spans="1:14" ht="44.65" customHeight="1" x14ac:dyDescent="0.25">
      <c r="A42" s="385"/>
      <c r="B42" s="386"/>
      <c r="C42" s="386"/>
      <c r="D42" s="386"/>
      <c r="E42" s="386"/>
      <c r="F42" s="386"/>
      <c r="G42" s="386"/>
      <c r="H42" s="386"/>
      <c r="I42" s="386"/>
      <c r="J42" s="387"/>
    </row>
    <row r="43" spans="1:14" ht="22.5" customHeight="1" x14ac:dyDescent="0.25">
      <c r="A43" s="379" t="s">
        <v>422</v>
      </c>
      <c r="B43" s="382" t="s">
        <v>38</v>
      </c>
      <c r="C43" s="383"/>
      <c r="D43" s="383"/>
      <c r="E43" s="383"/>
      <c r="F43" s="383"/>
      <c r="G43" s="383"/>
      <c r="H43" s="383"/>
      <c r="I43" s="383"/>
      <c r="J43" s="384"/>
    </row>
    <row r="44" spans="1:14" ht="27.6" customHeight="1" x14ac:dyDescent="0.25">
      <c r="A44" s="380"/>
      <c r="B44" s="375" t="s">
        <v>39</v>
      </c>
      <c r="C44" s="376"/>
      <c r="D44" s="184"/>
      <c r="E44" s="375" t="s">
        <v>40</v>
      </c>
      <c r="F44" s="373"/>
      <c r="G44" s="376"/>
      <c r="H44" s="373"/>
      <c r="I44" s="373"/>
      <c r="J44" s="374"/>
    </row>
    <row r="45" spans="1:14" s="165" customFormat="1" ht="22.5" customHeight="1" x14ac:dyDescent="0.25">
      <c r="A45" s="380"/>
      <c r="B45" s="382" t="s">
        <v>41</v>
      </c>
      <c r="C45" s="383"/>
      <c r="D45" s="383"/>
      <c r="E45" s="383"/>
      <c r="F45" s="383"/>
      <c r="G45" s="383"/>
      <c r="H45" s="383"/>
      <c r="I45" s="383"/>
      <c r="J45" s="384"/>
      <c r="L45" s="166"/>
      <c r="M45" s="166"/>
      <c r="N45" s="166"/>
    </row>
    <row r="46" spans="1:14" s="165" customFormat="1" ht="27.6" customHeight="1" x14ac:dyDescent="0.25">
      <c r="A46" s="380"/>
      <c r="B46" s="375" t="s">
        <v>39</v>
      </c>
      <c r="C46" s="376"/>
      <c r="D46" s="184"/>
      <c r="E46" s="375" t="s">
        <v>40</v>
      </c>
      <c r="F46" s="373"/>
      <c r="G46" s="376"/>
      <c r="H46" s="373"/>
      <c r="I46" s="373"/>
      <c r="J46" s="374"/>
      <c r="L46" s="166"/>
      <c r="M46" s="166"/>
      <c r="N46" s="166"/>
    </row>
    <row r="47" spans="1:14" s="165" customFormat="1" ht="22.5" customHeight="1" x14ac:dyDescent="0.25">
      <c r="A47" s="380"/>
      <c r="B47" s="382" t="s">
        <v>423</v>
      </c>
      <c r="C47" s="383"/>
      <c r="D47" s="383"/>
      <c r="E47" s="383"/>
      <c r="F47" s="383"/>
      <c r="G47" s="383"/>
      <c r="H47" s="383"/>
      <c r="I47" s="383"/>
      <c r="J47" s="384"/>
      <c r="L47" s="166"/>
      <c r="M47" s="166"/>
      <c r="N47" s="166"/>
    </row>
    <row r="48" spans="1:14" s="165" customFormat="1" ht="27.6" customHeight="1" x14ac:dyDescent="0.25">
      <c r="A48" s="380"/>
      <c r="B48" s="375" t="s">
        <v>39</v>
      </c>
      <c r="C48" s="376"/>
      <c r="D48" s="184"/>
      <c r="E48" s="375" t="s">
        <v>40</v>
      </c>
      <c r="F48" s="373"/>
      <c r="G48" s="376"/>
      <c r="H48" s="373"/>
      <c r="I48" s="373"/>
      <c r="J48" s="374"/>
      <c r="L48" s="166"/>
      <c r="M48" s="166"/>
      <c r="N48" s="166"/>
    </row>
    <row r="49" spans="1:14" s="165" customFormat="1" ht="22.5" customHeight="1" x14ac:dyDescent="0.25">
      <c r="A49" s="380"/>
      <c r="B49" s="382" t="s">
        <v>50</v>
      </c>
      <c r="C49" s="383"/>
      <c r="D49" s="383"/>
      <c r="E49" s="383"/>
      <c r="F49" s="383"/>
      <c r="G49" s="383"/>
      <c r="H49" s="383"/>
      <c r="I49" s="383"/>
      <c r="J49" s="384"/>
      <c r="L49" s="166"/>
      <c r="M49" s="166"/>
      <c r="N49" s="166"/>
    </row>
    <row r="50" spans="1:14" s="165" customFormat="1" ht="27.6" customHeight="1" x14ac:dyDescent="0.25">
      <c r="A50" s="381"/>
      <c r="B50" s="375" t="s">
        <v>39</v>
      </c>
      <c r="C50" s="376"/>
      <c r="D50" s="184"/>
      <c r="E50" s="375" t="s">
        <v>40</v>
      </c>
      <c r="F50" s="373"/>
      <c r="G50" s="376"/>
      <c r="H50" s="373"/>
      <c r="I50" s="373"/>
      <c r="J50" s="374"/>
      <c r="L50" s="166"/>
      <c r="M50" s="166"/>
      <c r="N50" s="166"/>
    </row>
    <row r="51" spans="1:14" s="165" customFormat="1" ht="31.35" customHeight="1" x14ac:dyDescent="0.25">
      <c r="A51" s="169" t="s">
        <v>424</v>
      </c>
      <c r="B51" s="375" t="s">
        <v>39</v>
      </c>
      <c r="C51" s="376"/>
      <c r="D51" s="375" t="s">
        <v>51</v>
      </c>
      <c r="E51" s="373"/>
      <c r="F51" s="373"/>
      <c r="G51" s="376"/>
      <c r="H51" s="373"/>
      <c r="I51" s="373"/>
      <c r="J51" s="374"/>
      <c r="L51" s="166"/>
      <c r="M51" s="166"/>
      <c r="N51" s="166"/>
    </row>
    <row r="52" spans="1:14" s="165" customFormat="1" x14ac:dyDescent="0.25">
      <c r="A52" s="185"/>
      <c r="B52" s="186"/>
      <c r="C52" s="186"/>
      <c r="D52" s="186"/>
      <c r="E52" s="186"/>
      <c r="F52" s="186"/>
      <c r="G52" s="186"/>
      <c r="H52" s="186"/>
      <c r="I52" s="186"/>
      <c r="J52" s="187"/>
      <c r="L52" s="166"/>
      <c r="M52" s="166"/>
      <c r="N52" s="166"/>
    </row>
    <row r="53" spans="1:14" s="165" customFormat="1" ht="16.5" thickBot="1" x14ac:dyDescent="0.3">
      <c r="A53" s="188"/>
      <c r="B53" s="186"/>
      <c r="C53" s="186"/>
      <c r="D53" s="186"/>
      <c r="E53" s="186"/>
      <c r="F53" s="186"/>
      <c r="G53" s="186"/>
      <c r="H53" s="186"/>
      <c r="I53" s="186"/>
      <c r="J53" s="187"/>
      <c r="L53" s="166"/>
      <c r="M53" s="166"/>
      <c r="N53" s="166"/>
    </row>
    <row r="54" spans="1:14" ht="26.65" customHeight="1" thickBot="1" x14ac:dyDescent="0.3">
      <c r="A54" s="185"/>
      <c r="B54" s="377" t="s">
        <v>42</v>
      </c>
      <c r="C54" s="378"/>
      <c r="D54" s="186"/>
      <c r="E54" s="377" t="s">
        <v>43</v>
      </c>
      <c r="F54" s="378"/>
      <c r="G54" s="186"/>
      <c r="H54" s="377" t="s">
        <v>44</v>
      </c>
      <c r="I54" s="378"/>
      <c r="J54" s="187"/>
    </row>
    <row r="55" spans="1:14" x14ac:dyDescent="0.25">
      <c r="A55" s="188"/>
      <c r="B55" s="367" t="s">
        <v>45</v>
      </c>
      <c r="C55" s="368"/>
      <c r="D55" s="186"/>
      <c r="E55" s="367" t="s">
        <v>45</v>
      </c>
      <c r="F55" s="368"/>
      <c r="G55" s="186"/>
      <c r="H55" s="367" t="s">
        <v>45</v>
      </c>
      <c r="I55" s="368"/>
      <c r="J55" s="187"/>
    </row>
    <row r="56" spans="1:14" x14ac:dyDescent="0.25">
      <c r="A56" s="188"/>
      <c r="B56" s="369"/>
      <c r="C56" s="370"/>
      <c r="D56" s="186"/>
      <c r="E56" s="369"/>
      <c r="F56" s="370"/>
      <c r="G56" s="186"/>
      <c r="H56" s="369"/>
      <c r="I56" s="370"/>
      <c r="J56" s="187"/>
    </row>
    <row r="57" spans="1:14" x14ac:dyDescent="0.25">
      <c r="A57" s="188"/>
      <c r="B57" s="189" t="s">
        <v>46</v>
      </c>
      <c r="C57" s="190"/>
      <c r="D57" s="186"/>
      <c r="E57" s="189" t="s">
        <v>46</v>
      </c>
      <c r="F57" s="190"/>
      <c r="G57" s="186"/>
      <c r="H57" s="189" t="s">
        <v>46</v>
      </c>
      <c r="I57" s="190"/>
      <c r="J57" s="187"/>
    </row>
    <row r="58" spans="1:14" x14ac:dyDescent="0.25">
      <c r="A58" s="188"/>
      <c r="B58" s="189"/>
      <c r="C58" s="190"/>
      <c r="D58" s="186"/>
      <c r="E58" s="189"/>
      <c r="F58" s="190"/>
      <c r="G58" s="186"/>
      <c r="H58" s="189"/>
      <c r="I58" s="190"/>
      <c r="J58" s="187"/>
    </row>
    <row r="59" spans="1:14" x14ac:dyDescent="0.25">
      <c r="A59" s="188"/>
      <c r="B59" s="189" t="s">
        <v>47</v>
      </c>
      <c r="C59" s="190"/>
      <c r="D59" s="186"/>
      <c r="E59" s="189" t="s">
        <v>47</v>
      </c>
      <c r="F59" s="190"/>
      <c r="G59" s="186"/>
      <c r="H59" s="189" t="s">
        <v>47</v>
      </c>
      <c r="I59" s="190"/>
      <c r="J59" s="187"/>
    </row>
    <row r="60" spans="1:14" x14ac:dyDescent="0.25">
      <c r="A60" s="188"/>
      <c r="B60" s="189"/>
      <c r="C60" s="190"/>
      <c r="D60" s="186"/>
      <c r="E60" s="189"/>
      <c r="F60" s="190"/>
      <c r="G60" s="186"/>
      <c r="H60" s="189"/>
      <c r="I60" s="190"/>
      <c r="J60" s="187"/>
    </row>
    <row r="61" spans="1:14" x14ac:dyDescent="0.25">
      <c r="A61" s="188"/>
      <c r="B61" s="369"/>
      <c r="C61" s="370"/>
      <c r="D61" s="186"/>
      <c r="E61" s="369"/>
      <c r="F61" s="370"/>
      <c r="G61" s="186"/>
      <c r="H61" s="369"/>
      <c r="I61" s="370"/>
      <c r="J61" s="187"/>
    </row>
    <row r="62" spans="1:14" ht="16.5" thickBot="1" x14ac:dyDescent="0.3">
      <c r="A62" s="188"/>
      <c r="B62" s="371"/>
      <c r="C62" s="372"/>
      <c r="D62" s="186"/>
      <c r="E62" s="371"/>
      <c r="F62" s="372"/>
      <c r="G62" s="186"/>
      <c r="H62" s="371"/>
      <c r="I62" s="372"/>
      <c r="J62" s="187"/>
    </row>
    <row r="63" spans="1:14" ht="16.5" thickBot="1" x14ac:dyDescent="0.3">
      <c r="A63" s="191"/>
      <c r="B63" s="192"/>
      <c r="C63" s="192"/>
      <c r="D63" s="192"/>
      <c r="E63" s="192"/>
      <c r="F63" s="192"/>
      <c r="G63" s="192"/>
      <c r="H63" s="192"/>
      <c r="I63" s="192"/>
      <c r="J63" s="193"/>
    </row>
    <row r="64" spans="1:14" x14ac:dyDescent="0.25">
      <c r="A64" s="194"/>
    </row>
    <row r="65" spans="1:14" ht="40.15" customHeight="1" x14ac:dyDescent="0.25">
      <c r="A65" s="195"/>
      <c r="B65" s="196"/>
      <c r="C65" s="196"/>
      <c r="D65" s="196"/>
      <c r="E65" s="196"/>
      <c r="F65" s="196"/>
      <c r="G65" s="196"/>
      <c r="H65" s="196"/>
      <c r="I65" s="196"/>
      <c r="J65" s="196"/>
      <c r="K65" s="196"/>
      <c r="L65" s="197"/>
      <c r="M65" s="197"/>
      <c r="N65" s="197"/>
    </row>
    <row r="66" spans="1:14" ht="40.15" customHeight="1" x14ac:dyDescent="0.25"/>
    <row r="67" spans="1:14" ht="40.15" customHeight="1" x14ac:dyDescent="0.25"/>
  </sheetData>
  <mergeCells count="82">
    <mergeCell ref="A2:J2"/>
    <mergeCell ref="A3:J3"/>
    <mergeCell ref="A4:J4"/>
    <mergeCell ref="A5:J5"/>
    <mergeCell ref="A6:J6"/>
    <mergeCell ref="B17:J17"/>
    <mergeCell ref="A8:J8"/>
    <mergeCell ref="A9:J9"/>
    <mergeCell ref="A10:J10"/>
    <mergeCell ref="B11:J11"/>
    <mergeCell ref="B12:J12"/>
    <mergeCell ref="B13:J13"/>
    <mergeCell ref="B14:J14"/>
    <mergeCell ref="B15:J15"/>
    <mergeCell ref="B16:J16"/>
    <mergeCell ref="C18:F18"/>
    <mergeCell ref="H18:J18"/>
    <mergeCell ref="B28:J28"/>
    <mergeCell ref="B30:J30"/>
    <mergeCell ref="B31:J31"/>
    <mergeCell ref="B29:J29"/>
    <mergeCell ref="A27:J27"/>
    <mergeCell ref="A19:J19"/>
    <mergeCell ref="B20:J20"/>
    <mergeCell ref="B21:J21"/>
    <mergeCell ref="B22:J22"/>
    <mergeCell ref="B23:J23"/>
    <mergeCell ref="B24:J24"/>
    <mergeCell ref="B25:J25"/>
    <mergeCell ref="B26:J26"/>
    <mergeCell ref="B33:E33"/>
    <mergeCell ref="H33:J33"/>
    <mergeCell ref="J34:J35"/>
    <mergeCell ref="B36:C36"/>
    <mergeCell ref="D36:E36"/>
    <mergeCell ref="F36:G36"/>
    <mergeCell ref="H36:I36"/>
    <mergeCell ref="A34:I34"/>
    <mergeCell ref="B35:C35"/>
    <mergeCell ref="D35:E35"/>
    <mergeCell ref="F35:G35"/>
    <mergeCell ref="H35:I35"/>
    <mergeCell ref="A37:I37"/>
    <mergeCell ref="B39:C39"/>
    <mergeCell ref="D39:E39"/>
    <mergeCell ref="F39:G39"/>
    <mergeCell ref="A40:J40"/>
    <mergeCell ref="A41:A42"/>
    <mergeCell ref="B41:J42"/>
    <mergeCell ref="H38:J39"/>
    <mergeCell ref="B38:C38"/>
    <mergeCell ref="D38:E38"/>
    <mergeCell ref="F38:G38"/>
    <mergeCell ref="A43:A50"/>
    <mergeCell ref="B43:J43"/>
    <mergeCell ref="B44:C44"/>
    <mergeCell ref="E44:G44"/>
    <mergeCell ref="H44:J44"/>
    <mergeCell ref="B45:J45"/>
    <mergeCell ref="B46:C46"/>
    <mergeCell ref="E46:G46"/>
    <mergeCell ref="H46:J46"/>
    <mergeCell ref="B47:J47"/>
    <mergeCell ref="B48:C48"/>
    <mergeCell ref="E48:G48"/>
    <mergeCell ref="H48:J48"/>
    <mergeCell ref="B49:J49"/>
    <mergeCell ref="B50:C50"/>
    <mergeCell ref="E50:G50"/>
    <mergeCell ref="H50:J50"/>
    <mergeCell ref="B51:C51"/>
    <mergeCell ref="D51:G51"/>
    <mergeCell ref="H51:J51"/>
    <mergeCell ref="B54:C54"/>
    <mergeCell ref="E54:F54"/>
    <mergeCell ref="H54:I54"/>
    <mergeCell ref="B55:C56"/>
    <mergeCell ref="E55:F56"/>
    <mergeCell ref="H55:I56"/>
    <mergeCell ref="B61:C62"/>
    <mergeCell ref="E61:F62"/>
    <mergeCell ref="H61:I62"/>
  </mergeCells>
  <printOptions horizontalCentered="1"/>
  <pageMargins left="0.74803149606299213" right="0.74803149606299213" top="1.5748031496062993" bottom="1.1417322834645669" header="0.51181102362204722" footer="0.51181102362204722"/>
  <pageSetup paperSize="9" scale="54"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70"/>
  <sheetViews>
    <sheetView zoomScale="60" zoomScaleNormal="60" zoomScaleSheetLayoutView="90" workbookViewId="0">
      <pane ySplit="12" topLeftCell="A17" activePane="bottomLeft" state="frozen"/>
      <selection pane="bottomLeft" activeCell="G18" sqref="G18"/>
    </sheetView>
  </sheetViews>
  <sheetFormatPr defaultColWidth="8.7109375" defaultRowHeight="12.75" x14ac:dyDescent="0.2"/>
  <cols>
    <col min="1" max="1" width="2.5703125" style="199" customWidth="1"/>
    <col min="2" max="2" width="4.42578125" style="199" customWidth="1"/>
    <col min="3" max="3" width="52.42578125" style="199" customWidth="1"/>
    <col min="4" max="4" width="11.8554687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8" spans="1:9" x14ac:dyDescent="0.2">
      <c r="A8" s="441" t="s">
        <v>426</v>
      </c>
      <c r="B8" s="441"/>
      <c r="C8" s="441"/>
      <c r="D8" s="441"/>
      <c r="E8" s="441"/>
      <c r="F8" s="441"/>
      <c r="G8" s="441"/>
      <c r="H8" s="441"/>
      <c r="I8" s="441"/>
    </row>
    <row r="9" spans="1:9" ht="13.5" thickBot="1" x14ac:dyDescent="0.25"/>
    <row r="10" spans="1:9" x14ac:dyDescent="0.2">
      <c r="A10" s="201"/>
      <c r="B10" s="442" t="s">
        <v>4</v>
      </c>
      <c r="C10" s="443"/>
      <c r="D10" s="446" t="s">
        <v>5</v>
      </c>
      <c r="E10" s="447"/>
      <c r="F10" s="448"/>
      <c r="G10" s="449" t="s">
        <v>6</v>
      </c>
      <c r="H10" s="449" t="s">
        <v>0</v>
      </c>
      <c r="I10" s="451" t="s">
        <v>7</v>
      </c>
    </row>
    <row r="11" spans="1:9" ht="33.75" customHeight="1" thickBot="1" x14ac:dyDescent="0.25">
      <c r="A11" s="201"/>
      <c r="B11" s="444"/>
      <c r="C11" s="445"/>
      <c r="D11" s="202" t="s">
        <v>65</v>
      </c>
      <c r="E11" s="202" t="s">
        <v>67</v>
      </c>
      <c r="F11" s="202" t="s">
        <v>16</v>
      </c>
      <c r="G11" s="450"/>
      <c r="H11" s="450"/>
      <c r="I11" s="452"/>
    </row>
    <row r="12" spans="1:9" ht="24.75" customHeight="1" thickBot="1" x14ac:dyDescent="0.25">
      <c r="B12" s="432" t="s">
        <v>122</v>
      </c>
      <c r="C12" s="433"/>
      <c r="D12" s="434"/>
      <c r="E12" s="434"/>
      <c r="F12" s="434"/>
      <c r="G12" s="433"/>
      <c r="H12" s="433"/>
      <c r="I12" s="435"/>
    </row>
    <row r="13" spans="1:9" s="201" customFormat="1" ht="80.099999999999994" customHeight="1" x14ac:dyDescent="0.25">
      <c r="B13" s="203">
        <v>1</v>
      </c>
      <c r="C13" s="204" t="s">
        <v>400</v>
      </c>
      <c r="D13" s="228"/>
      <c r="E13" s="228"/>
      <c r="F13" s="229"/>
      <c r="G13" s="205"/>
      <c r="H13" s="206"/>
      <c r="I13" s="207"/>
    </row>
    <row r="14" spans="1:9" s="201" customFormat="1" ht="80.099999999999994" customHeight="1" x14ac:dyDescent="0.25">
      <c r="B14" s="208" t="s">
        <v>123</v>
      </c>
      <c r="C14" s="209" t="s">
        <v>124</v>
      </c>
      <c r="D14" s="210"/>
      <c r="E14" s="210"/>
      <c r="F14" s="211"/>
      <c r="G14" s="212"/>
      <c r="H14" s="212"/>
      <c r="I14" s="213" t="s">
        <v>125</v>
      </c>
    </row>
    <row r="15" spans="1:9" s="201" customFormat="1" ht="80.099999999999994" customHeight="1" x14ac:dyDescent="0.25">
      <c r="B15" s="208" t="s">
        <v>9</v>
      </c>
      <c r="C15" s="209" t="s">
        <v>126</v>
      </c>
      <c r="D15" s="214"/>
      <c r="E15" s="214"/>
      <c r="F15" s="212"/>
      <c r="G15" s="212"/>
      <c r="H15" s="212"/>
      <c r="I15" s="213" t="s">
        <v>127</v>
      </c>
    </row>
    <row r="16" spans="1:9" s="201" customFormat="1" ht="80.099999999999994" customHeight="1" x14ac:dyDescent="0.25">
      <c r="B16" s="215" t="s">
        <v>10</v>
      </c>
      <c r="C16" s="216" t="s">
        <v>128</v>
      </c>
      <c r="D16" s="217"/>
      <c r="E16" s="217"/>
      <c r="F16" s="218"/>
      <c r="G16" s="218"/>
      <c r="H16" s="218"/>
      <c r="I16" s="219"/>
    </row>
    <row r="17" spans="2:9" s="201" customFormat="1" ht="80.099999999999994" customHeight="1" x14ac:dyDescent="0.25">
      <c r="B17" s="220" t="s">
        <v>11</v>
      </c>
      <c r="C17" s="350" t="s">
        <v>157</v>
      </c>
      <c r="D17" s="228"/>
      <c r="E17" s="228"/>
      <c r="F17" s="229"/>
      <c r="G17" s="356"/>
      <c r="H17" s="223"/>
      <c r="I17" s="224" t="s">
        <v>129</v>
      </c>
    </row>
    <row r="18" spans="2:9" s="201" customFormat="1" ht="80.099999999999994" customHeight="1" x14ac:dyDescent="0.25">
      <c r="B18" s="203">
        <f>B13+1</f>
        <v>2</v>
      </c>
      <c r="C18" s="204" t="s">
        <v>130</v>
      </c>
      <c r="D18" s="228"/>
      <c r="E18" s="228"/>
      <c r="F18" s="229"/>
      <c r="G18" s="205"/>
      <c r="H18" s="206"/>
      <c r="I18" s="226"/>
    </row>
    <row r="19" spans="2:9" s="201" customFormat="1" ht="80.099999999999994" customHeight="1" x14ac:dyDescent="0.25">
      <c r="B19" s="208" t="s">
        <v>123</v>
      </c>
      <c r="C19" s="209" t="s">
        <v>131</v>
      </c>
      <c r="D19" s="210"/>
      <c r="E19" s="210"/>
      <c r="F19" s="211"/>
      <c r="G19" s="212"/>
      <c r="H19" s="212"/>
      <c r="I19" s="213"/>
    </row>
    <row r="20" spans="2:9" s="201" customFormat="1" ht="80.099999999999994" customHeight="1" x14ac:dyDescent="0.25">
      <c r="B20" s="208" t="s">
        <v>9</v>
      </c>
      <c r="C20" s="209" t="s">
        <v>132</v>
      </c>
      <c r="D20" s="214"/>
      <c r="E20" s="214"/>
      <c r="F20" s="212"/>
      <c r="G20" s="212"/>
      <c r="H20" s="212"/>
      <c r="I20" s="213"/>
    </row>
    <row r="21" spans="2:9" s="201" customFormat="1" ht="80.099999999999994" customHeight="1" x14ac:dyDescent="0.25">
      <c r="B21" s="220" t="s">
        <v>10</v>
      </c>
      <c r="C21" s="221" t="s">
        <v>133</v>
      </c>
      <c r="D21" s="222"/>
      <c r="E21" s="222"/>
      <c r="F21" s="223"/>
      <c r="G21" s="223"/>
      <c r="H21" s="223"/>
      <c r="I21" s="224"/>
    </row>
    <row r="22" spans="2:9" s="201" customFormat="1" ht="80.099999999999994" customHeight="1" x14ac:dyDescent="0.25">
      <c r="B22" s="227">
        <f>B18+1</f>
        <v>3</v>
      </c>
      <c r="C22" s="228" t="s">
        <v>316</v>
      </c>
      <c r="D22" s="228"/>
      <c r="E22" s="228"/>
      <c r="F22" s="229"/>
      <c r="G22" s="229"/>
      <c r="H22" s="229"/>
      <c r="I22" s="230" t="s">
        <v>317</v>
      </c>
    </row>
    <row r="23" spans="2:9" s="201" customFormat="1" ht="80.099999999999994" customHeight="1" x14ac:dyDescent="0.25">
      <c r="B23" s="227">
        <f>B22+1</f>
        <v>4</v>
      </c>
      <c r="C23" s="228" t="s">
        <v>319</v>
      </c>
      <c r="D23" s="231"/>
      <c r="E23" s="228"/>
      <c r="F23" s="229"/>
      <c r="G23" s="232"/>
      <c r="H23" s="232"/>
      <c r="I23" s="230" t="s">
        <v>318</v>
      </c>
    </row>
    <row r="24" spans="2:9" s="201" customFormat="1" ht="80.099999999999994" customHeight="1" x14ac:dyDescent="0.25">
      <c r="B24" s="227">
        <f>B23+1</f>
        <v>5</v>
      </c>
      <c r="C24" s="228" t="s">
        <v>401</v>
      </c>
      <c r="D24" s="228"/>
      <c r="E24" s="228"/>
      <c r="F24" s="229"/>
      <c r="G24" s="229"/>
      <c r="H24" s="229"/>
      <c r="I24" s="230" t="s">
        <v>129</v>
      </c>
    </row>
    <row r="25" spans="2:9" s="201" customFormat="1" ht="80.099999999999994" customHeight="1" x14ac:dyDescent="0.25">
      <c r="B25" s="227">
        <f>B24+1</f>
        <v>6</v>
      </c>
      <c r="C25" s="233" t="s">
        <v>320</v>
      </c>
      <c r="D25" s="228"/>
      <c r="E25" s="228"/>
      <c r="F25" s="229"/>
      <c r="G25" s="232"/>
      <c r="H25" s="234" t="s">
        <v>321</v>
      </c>
      <c r="I25" s="230" t="s">
        <v>322</v>
      </c>
    </row>
    <row r="26" spans="2:9" s="237" customFormat="1" ht="80.099999999999994" customHeight="1" x14ac:dyDescent="0.25">
      <c r="B26" s="227">
        <f>B25+1</f>
        <v>7</v>
      </c>
      <c r="C26" s="228" t="s">
        <v>134</v>
      </c>
      <c r="D26" s="228"/>
      <c r="E26" s="228"/>
      <c r="F26" s="235"/>
      <c r="G26" s="235"/>
      <c r="H26" s="235"/>
      <c r="I26" s="236"/>
    </row>
    <row r="27" spans="2:9" s="239" customFormat="1" ht="80.099999999999994" customHeight="1" x14ac:dyDescent="0.25">
      <c r="B27" s="238">
        <f t="shared" ref="B27:B43" si="0">B26+1</f>
        <v>8</v>
      </c>
      <c r="C27" s="228" t="s">
        <v>135</v>
      </c>
      <c r="D27" s="228"/>
      <c r="E27" s="228"/>
      <c r="F27" s="232"/>
      <c r="G27" s="232"/>
      <c r="H27" s="232"/>
      <c r="I27" s="230"/>
    </row>
    <row r="28" spans="2:9" s="237" customFormat="1" ht="80.099999999999994" customHeight="1" x14ac:dyDescent="0.25">
      <c r="B28" s="227">
        <f t="shared" si="0"/>
        <v>9</v>
      </c>
      <c r="C28" s="240" t="s">
        <v>323</v>
      </c>
      <c r="D28" s="228"/>
      <c r="E28" s="228"/>
      <c r="F28" s="232"/>
      <c r="G28" s="232"/>
      <c r="H28" s="232"/>
      <c r="I28" s="230"/>
    </row>
    <row r="29" spans="2:9" s="239" customFormat="1" ht="80.099999999999994" customHeight="1" x14ac:dyDescent="0.25">
      <c r="B29" s="227">
        <f>B28+1</f>
        <v>10</v>
      </c>
      <c r="C29" s="228" t="s">
        <v>136</v>
      </c>
      <c r="D29" s="228"/>
      <c r="E29" s="228"/>
      <c r="F29" s="232"/>
      <c r="G29" s="232"/>
      <c r="H29" s="232"/>
      <c r="I29" s="230"/>
    </row>
    <row r="30" spans="2:9" s="242" customFormat="1" ht="80.099999999999994" customHeight="1" x14ac:dyDescent="0.25">
      <c r="B30" s="227">
        <f t="shared" ref="B30:B34" si="1">B29+1</f>
        <v>11</v>
      </c>
      <c r="C30" s="228" t="s">
        <v>327</v>
      </c>
      <c r="D30" s="241"/>
      <c r="E30" s="241"/>
      <c r="F30" s="232"/>
      <c r="G30" s="232"/>
      <c r="H30" s="232"/>
      <c r="I30" s="230" t="s">
        <v>137</v>
      </c>
    </row>
    <row r="31" spans="2:9" s="242" customFormat="1" ht="80.099999999999994" customHeight="1" x14ac:dyDescent="0.25">
      <c r="B31" s="227">
        <f t="shared" si="1"/>
        <v>12</v>
      </c>
      <c r="C31" s="243" t="s">
        <v>324</v>
      </c>
      <c r="D31" s="228"/>
      <c r="E31" s="228"/>
      <c r="F31" s="232"/>
      <c r="G31" s="232"/>
      <c r="H31" s="232"/>
      <c r="I31" s="230"/>
    </row>
    <row r="32" spans="2:9" s="242" customFormat="1" ht="80.099999999999994" customHeight="1" x14ac:dyDescent="0.25">
      <c r="B32" s="227">
        <f t="shared" si="1"/>
        <v>13</v>
      </c>
      <c r="C32" s="228" t="s">
        <v>325</v>
      </c>
      <c r="D32" s="228"/>
      <c r="E32" s="228"/>
      <c r="F32" s="232"/>
      <c r="G32" s="232"/>
      <c r="H32" s="232"/>
      <c r="I32" s="230" t="s">
        <v>137</v>
      </c>
    </row>
    <row r="33" spans="2:9" s="242" customFormat="1" ht="80.099999999999994" customHeight="1" x14ac:dyDescent="0.25">
      <c r="B33" s="227">
        <f t="shared" si="1"/>
        <v>14</v>
      </c>
      <c r="C33" s="244" t="s">
        <v>326</v>
      </c>
      <c r="D33" s="228"/>
      <c r="E33" s="228"/>
      <c r="F33" s="232"/>
      <c r="G33" s="232"/>
      <c r="H33" s="232"/>
      <c r="I33" s="230" t="s">
        <v>137</v>
      </c>
    </row>
    <row r="34" spans="2:9" s="237" customFormat="1" ht="80.099999999999994" customHeight="1" x14ac:dyDescent="0.25">
      <c r="B34" s="227">
        <f t="shared" si="1"/>
        <v>15</v>
      </c>
      <c r="C34" s="228" t="s">
        <v>138</v>
      </c>
      <c r="D34" s="228"/>
      <c r="E34" s="228"/>
      <c r="F34" s="235"/>
      <c r="G34" s="235"/>
      <c r="H34" s="235"/>
      <c r="I34" s="236"/>
    </row>
    <row r="35" spans="2:9" s="237" customFormat="1" ht="80.099999999999994" customHeight="1" x14ac:dyDescent="0.25">
      <c r="B35" s="227">
        <f t="shared" si="0"/>
        <v>16</v>
      </c>
      <c r="C35" s="228" t="s">
        <v>306</v>
      </c>
      <c r="D35" s="228"/>
      <c r="E35" s="228"/>
      <c r="F35" s="232"/>
      <c r="G35" s="232"/>
      <c r="H35" s="232"/>
      <c r="I35" s="230"/>
    </row>
    <row r="36" spans="2:9" s="242" customFormat="1" ht="80.099999999999994" customHeight="1" x14ac:dyDescent="0.25">
      <c r="B36" s="245">
        <f t="shared" si="0"/>
        <v>17</v>
      </c>
      <c r="C36" s="228" t="s">
        <v>328</v>
      </c>
      <c r="D36" s="231"/>
      <c r="E36" s="228"/>
      <c r="F36" s="232"/>
      <c r="G36" s="232"/>
      <c r="H36" s="232"/>
      <c r="I36" s="230" t="s">
        <v>329</v>
      </c>
    </row>
    <row r="37" spans="2:9" s="237" customFormat="1" ht="80.099999999999994" customHeight="1" x14ac:dyDescent="0.25">
      <c r="B37" s="245">
        <f t="shared" si="0"/>
        <v>18</v>
      </c>
      <c r="C37" s="228" t="s">
        <v>328</v>
      </c>
      <c r="D37" s="231"/>
      <c r="E37" s="228"/>
      <c r="F37" s="232"/>
      <c r="G37" s="232"/>
      <c r="H37" s="232"/>
      <c r="I37" s="230" t="s">
        <v>330</v>
      </c>
    </row>
    <row r="38" spans="2:9" s="242" customFormat="1" ht="80.099999999999994" customHeight="1" x14ac:dyDescent="0.25">
      <c r="B38" s="245">
        <f t="shared" si="0"/>
        <v>19</v>
      </c>
      <c r="C38" s="228" t="s">
        <v>139</v>
      </c>
      <c r="D38" s="228"/>
      <c r="E38" s="228"/>
      <c r="F38" s="232"/>
      <c r="G38" s="232"/>
      <c r="H38" s="232"/>
      <c r="I38" s="230"/>
    </row>
    <row r="39" spans="2:9" s="237" customFormat="1" ht="80.099999999999994" customHeight="1" x14ac:dyDescent="0.25">
      <c r="B39" s="227">
        <f t="shared" si="0"/>
        <v>20</v>
      </c>
      <c r="C39" s="228" t="s">
        <v>140</v>
      </c>
      <c r="D39" s="244"/>
      <c r="E39" s="244"/>
      <c r="F39" s="232"/>
      <c r="G39" s="232"/>
      <c r="H39" s="232"/>
      <c r="I39" s="230"/>
    </row>
    <row r="40" spans="2:9" s="237" customFormat="1" ht="80.099999999999994" customHeight="1" x14ac:dyDescent="0.25">
      <c r="B40" s="227">
        <f t="shared" si="0"/>
        <v>21</v>
      </c>
      <c r="C40" s="228" t="s">
        <v>427</v>
      </c>
      <c r="D40" s="228"/>
      <c r="E40" s="228"/>
      <c r="F40" s="232"/>
      <c r="G40" s="246"/>
      <c r="H40" s="247"/>
      <c r="I40" s="226" t="s">
        <v>137</v>
      </c>
    </row>
    <row r="41" spans="2:9" s="237" customFormat="1" ht="80.099999999999994" customHeight="1" x14ac:dyDescent="0.25">
      <c r="B41" s="227">
        <f t="shared" si="0"/>
        <v>22</v>
      </c>
      <c r="C41" s="228" t="s">
        <v>141</v>
      </c>
      <c r="D41" s="228"/>
      <c r="E41" s="228"/>
      <c r="F41" s="232"/>
      <c r="G41" s="232"/>
      <c r="H41" s="232"/>
      <c r="I41" s="230"/>
    </row>
    <row r="42" spans="2:9" s="237" customFormat="1" ht="80.099999999999994" customHeight="1" x14ac:dyDescent="0.25">
      <c r="B42" s="238">
        <f t="shared" si="0"/>
        <v>23</v>
      </c>
      <c r="C42" s="228" t="s">
        <v>307</v>
      </c>
      <c r="D42" s="228"/>
      <c r="E42" s="228"/>
      <c r="F42" s="235"/>
      <c r="G42" s="235"/>
      <c r="H42" s="235"/>
      <c r="I42" s="236"/>
    </row>
    <row r="43" spans="2:9" s="237" customFormat="1" ht="80.099999999999994" customHeight="1" x14ac:dyDescent="0.25">
      <c r="B43" s="227">
        <f t="shared" si="0"/>
        <v>24</v>
      </c>
      <c r="C43" s="353" t="s">
        <v>308</v>
      </c>
      <c r="D43" s="228"/>
      <c r="E43" s="228"/>
      <c r="F43" s="232"/>
      <c r="G43" s="232"/>
      <c r="H43" s="232"/>
      <c r="I43" s="230"/>
    </row>
    <row r="44" spans="2:9" s="201" customFormat="1" ht="80.099999999999994" customHeight="1" x14ac:dyDescent="0.25">
      <c r="B44" s="203">
        <f>B43+1</f>
        <v>25</v>
      </c>
      <c r="C44" s="204" t="s">
        <v>311</v>
      </c>
      <c r="D44" s="228"/>
      <c r="E44" s="228"/>
      <c r="F44" s="229"/>
      <c r="G44" s="229"/>
      <c r="H44" s="206"/>
      <c r="I44" s="226"/>
    </row>
    <row r="45" spans="2:9" s="251" customFormat="1" ht="80.099999999999994" customHeight="1" x14ac:dyDescent="0.25">
      <c r="B45" s="208" t="s">
        <v>8</v>
      </c>
      <c r="C45" s="260" t="s">
        <v>313</v>
      </c>
      <c r="D45" s="241"/>
      <c r="E45" s="241"/>
      <c r="F45" s="355"/>
      <c r="G45" s="355"/>
      <c r="H45" s="249"/>
      <c r="I45" s="250"/>
    </row>
    <row r="46" spans="2:9" s="251" customFormat="1" ht="80.099999999999994" customHeight="1" x14ac:dyDescent="0.25">
      <c r="B46" s="208" t="s">
        <v>9</v>
      </c>
      <c r="C46" s="209" t="s">
        <v>312</v>
      </c>
      <c r="D46" s="248"/>
      <c r="E46" s="248"/>
      <c r="F46" s="354"/>
      <c r="G46" s="354"/>
      <c r="H46" s="249"/>
      <c r="I46" s="250" t="s">
        <v>142</v>
      </c>
    </row>
    <row r="47" spans="2:9" s="251" customFormat="1" ht="80.099999999999994" customHeight="1" x14ac:dyDescent="0.25">
      <c r="B47" s="215" t="s">
        <v>10</v>
      </c>
      <c r="C47" s="216" t="s">
        <v>157</v>
      </c>
      <c r="D47" s="216"/>
      <c r="E47" s="216"/>
      <c r="F47" s="252"/>
      <c r="G47" s="252"/>
      <c r="H47" s="252"/>
      <c r="I47" s="253"/>
    </row>
    <row r="48" spans="2:9" s="237" customFormat="1" ht="80.099999999999994" customHeight="1" x14ac:dyDescent="0.25">
      <c r="B48" s="227">
        <f>B44+1</f>
        <v>26</v>
      </c>
      <c r="C48" s="228" t="s">
        <v>309</v>
      </c>
      <c r="D48" s="228"/>
      <c r="E48" s="228"/>
      <c r="F48" s="232"/>
      <c r="G48" s="232"/>
      <c r="H48" s="232"/>
      <c r="I48" s="230"/>
    </row>
    <row r="49" spans="2:9" s="237" customFormat="1" ht="80.099999999999994" customHeight="1" x14ac:dyDescent="0.25">
      <c r="B49" s="227">
        <f t="shared" ref="B49:B54" si="2">B48+1</f>
        <v>27</v>
      </c>
      <c r="C49" s="228" t="s">
        <v>310</v>
      </c>
      <c r="D49" s="244"/>
      <c r="E49" s="244"/>
      <c r="F49" s="232"/>
      <c r="G49" s="232"/>
      <c r="H49" s="232"/>
      <c r="I49" s="230"/>
    </row>
    <row r="50" spans="2:9" s="239" customFormat="1" ht="80.099999999999994" customHeight="1" x14ac:dyDescent="0.25">
      <c r="B50" s="227">
        <f t="shared" si="2"/>
        <v>28</v>
      </c>
      <c r="C50" s="228" t="s">
        <v>428</v>
      </c>
      <c r="D50" s="228"/>
      <c r="E50" s="228"/>
      <c r="F50" s="232"/>
      <c r="G50" s="232"/>
      <c r="H50" s="232"/>
      <c r="I50" s="230"/>
    </row>
    <row r="51" spans="2:9" s="201" customFormat="1" ht="80.099999999999994" customHeight="1" x14ac:dyDescent="0.25">
      <c r="B51" s="227">
        <f t="shared" si="2"/>
        <v>29</v>
      </c>
      <c r="C51" s="228" t="s">
        <v>402</v>
      </c>
      <c r="D51" s="228"/>
      <c r="E51" s="228"/>
      <c r="F51" s="254"/>
      <c r="G51" s="255"/>
      <c r="H51" s="232"/>
      <c r="I51" s="213" t="s">
        <v>129</v>
      </c>
    </row>
    <row r="52" spans="2:9" s="201" customFormat="1" ht="80.099999999999994" customHeight="1" x14ac:dyDescent="0.25">
      <c r="B52" s="227">
        <f t="shared" si="2"/>
        <v>30</v>
      </c>
      <c r="C52" s="228" t="s">
        <v>149</v>
      </c>
      <c r="D52" s="256"/>
      <c r="E52" s="256"/>
      <c r="F52" s="229"/>
      <c r="G52" s="229"/>
      <c r="H52" s="229"/>
      <c r="I52" s="230"/>
    </row>
    <row r="53" spans="2:9" s="239" customFormat="1" ht="80.099999999999994" customHeight="1" x14ac:dyDescent="0.25">
      <c r="B53" s="227">
        <f t="shared" si="2"/>
        <v>31</v>
      </c>
      <c r="C53" s="228" t="s">
        <v>314</v>
      </c>
      <c r="D53" s="228"/>
      <c r="E53" s="228"/>
      <c r="F53" s="232"/>
      <c r="G53" s="232"/>
      <c r="H53" s="232"/>
      <c r="I53" s="230"/>
    </row>
    <row r="54" spans="2:9" s="239" customFormat="1" ht="80.099999999999994" customHeight="1" x14ac:dyDescent="0.25">
      <c r="B54" s="227">
        <f t="shared" si="2"/>
        <v>32</v>
      </c>
      <c r="C54" s="228" t="s">
        <v>143</v>
      </c>
      <c r="D54" s="228"/>
      <c r="E54" s="228"/>
      <c r="F54" s="232"/>
      <c r="G54" s="232"/>
      <c r="H54" s="232"/>
      <c r="I54" s="230"/>
    </row>
    <row r="55" spans="2:9" s="239" customFormat="1" ht="80.099999999999994" customHeight="1" x14ac:dyDescent="0.25">
      <c r="B55" s="227">
        <f t="shared" ref="B55:B58" si="3">B54+1</f>
        <v>33</v>
      </c>
      <c r="C55" s="228" t="s">
        <v>315</v>
      </c>
      <c r="D55" s="228"/>
      <c r="E55" s="228"/>
      <c r="F55" s="232"/>
      <c r="G55" s="232"/>
      <c r="H55" s="232"/>
      <c r="I55" s="230"/>
    </row>
    <row r="56" spans="2:9" s="239" customFormat="1" ht="80.099999999999994" customHeight="1" x14ac:dyDescent="0.25">
      <c r="B56" s="227">
        <f t="shared" si="3"/>
        <v>34</v>
      </c>
      <c r="C56" s="228" t="s">
        <v>429</v>
      </c>
      <c r="D56" s="228"/>
      <c r="E56" s="228"/>
      <c r="F56" s="232"/>
      <c r="G56" s="232"/>
      <c r="H56" s="232"/>
      <c r="I56" s="230"/>
    </row>
    <row r="57" spans="2:9" s="239" customFormat="1" ht="80.099999999999994" customHeight="1" x14ac:dyDescent="0.25">
      <c r="B57" s="227">
        <f t="shared" si="3"/>
        <v>35</v>
      </c>
      <c r="C57" s="228" t="s">
        <v>144</v>
      </c>
      <c r="D57" s="228"/>
      <c r="E57" s="228"/>
      <c r="F57" s="232"/>
      <c r="G57" s="232"/>
      <c r="H57" s="232"/>
      <c r="I57" s="230"/>
    </row>
    <row r="58" spans="2:9" s="201" customFormat="1" ht="80.099999999999994" customHeight="1" x14ac:dyDescent="0.25">
      <c r="B58" s="227">
        <f t="shared" si="3"/>
        <v>36</v>
      </c>
      <c r="C58" s="228" t="s">
        <v>145</v>
      </c>
      <c r="D58" s="228"/>
      <c r="E58" s="228"/>
      <c r="F58" s="229"/>
      <c r="G58" s="352"/>
      <c r="H58" s="229"/>
      <c r="I58" s="230"/>
    </row>
    <row r="59" spans="2:9" s="201" customFormat="1" ht="80.099999999999994" customHeight="1" x14ac:dyDescent="0.25">
      <c r="B59" s="227">
        <f>B58+1</f>
        <v>37</v>
      </c>
      <c r="C59" s="228" t="s">
        <v>150</v>
      </c>
      <c r="D59" s="228"/>
      <c r="E59" s="228"/>
      <c r="F59" s="229"/>
      <c r="G59" s="205"/>
      <c r="H59" s="206"/>
      <c r="I59" s="226"/>
    </row>
    <row r="60" spans="2:9" s="201" customFormat="1" ht="80.099999999999994" customHeight="1" x14ac:dyDescent="0.25">
      <c r="B60" s="208" t="s">
        <v>123</v>
      </c>
      <c r="C60" s="248" t="s">
        <v>146</v>
      </c>
      <c r="D60" s="210"/>
      <c r="E60" s="210"/>
      <c r="F60" s="211"/>
      <c r="G60" s="212"/>
      <c r="H60" s="212"/>
      <c r="I60" s="213"/>
    </row>
    <row r="61" spans="2:9" s="201" customFormat="1" ht="80.099999999999994" customHeight="1" x14ac:dyDescent="0.25">
      <c r="B61" s="208" t="s">
        <v>9</v>
      </c>
      <c r="C61" s="209" t="s">
        <v>151</v>
      </c>
      <c r="D61" s="217"/>
      <c r="E61" s="217"/>
      <c r="F61" s="218"/>
      <c r="G61" s="218"/>
      <c r="H61" s="212"/>
      <c r="I61" s="213"/>
    </row>
    <row r="62" spans="2:9" s="201" customFormat="1" ht="80.099999999999994" customHeight="1" x14ac:dyDescent="0.25">
      <c r="B62" s="257" t="s">
        <v>10</v>
      </c>
      <c r="C62" s="350" t="s">
        <v>147</v>
      </c>
      <c r="D62" s="228"/>
      <c r="E62" s="228"/>
      <c r="F62" s="255"/>
      <c r="G62" s="255"/>
      <c r="H62" s="258"/>
      <c r="I62" s="259"/>
    </row>
    <row r="63" spans="2:9" s="201" customFormat="1" ht="80.099999999999994" customHeight="1" x14ac:dyDescent="0.25">
      <c r="B63" s="203">
        <f>B59+1</f>
        <v>38</v>
      </c>
      <c r="C63" s="204" t="s">
        <v>152</v>
      </c>
      <c r="D63" s="228"/>
      <c r="E63" s="228"/>
      <c r="F63" s="229"/>
      <c r="G63" s="229"/>
      <c r="H63" s="206"/>
      <c r="I63" s="226"/>
    </row>
    <row r="64" spans="2:9" s="201" customFormat="1" ht="80.099999999999994" customHeight="1" x14ac:dyDescent="0.25">
      <c r="B64" s="208" t="s">
        <v>123</v>
      </c>
      <c r="C64" s="260" t="s">
        <v>158</v>
      </c>
      <c r="D64" s="210"/>
      <c r="E64" s="210"/>
      <c r="F64" s="211"/>
      <c r="G64" s="351"/>
      <c r="H64" s="212"/>
      <c r="I64" s="213"/>
    </row>
    <row r="65" spans="2:9" s="201" customFormat="1" ht="80.099999999999994" customHeight="1" x14ac:dyDescent="0.25">
      <c r="B65" s="261" t="s">
        <v>12</v>
      </c>
      <c r="C65" s="209" t="s">
        <v>148</v>
      </c>
      <c r="D65" s="214"/>
      <c r="E65" s="214"/>
      <c r="F65" s="262"/>
      <c r="G65" s="262"/>
      <c r="H65" s="262"/>
      <c r="I65" s="263"/>
    </row>
    <row r="66" spans="2:9" s="201" customFormat="1" ht="80.099999999999994" customHeight="1" x14ac:dyDescent="0.25">
      <c r="B66" s="227">
        <f>B63+1</f>
        <v>39</v>
      </c>
      <c r="C66" s="228" t="s">
        <v>153</v>
      </c>
      <c r="D66" s="256"/>
      <c r="E66" s="256"/>
      <c r="F66" s="229"/>
      <c r="G66" s="229"/>
      <c r="H66" s="229"/>
      <c r="I66" s="230"/>
    </row>
    <row r="67" spans="2:9" s="264" customFormat="1" ht="80.099999999999994" customHeight="1" x14ac:dyDescent="0.2">
      <c r="B67" s="245">
        <f t="shared" ref="B67:B68" si="4">B66+1</f>
        <v>40</v>
      </c>
      <c r="C67" s="228" t="s">
        <v>403</v>
      </c>
      <c r="D67" s="231"/>
      <c r="E67" s="228"/>
      <c r="F67" s="229"/>
      <c r="G67" s="232"/>
      <c r="H67" s="229"/>
      <c r="I67" s="230"/>
    </row>
    <row r="68" spans="2:9" s="264" customFormat="1" ht="80.099999999999994" customHeight="1" x14ac:dyDescent="0.2">
      <c r="B68" s="245">
        <f t="shared" si="4"/>
        <v>41</v>
      </c>
      <c r="C68" s="228" t="s">
        <v>430</v>
      </c>
      <c r="D68" s="228"/>
      <c r="E68" s="228"/>
      <c r="F68" s="229"/>
      <c r="G68" s="232"/>
      <c r="H68" s="232"/>
      <c r="I68" s="230"/>
    </row>
    <row r="69" spans="2:9" s="201" customFormat="1" ht="65.25" customHeight="1" x14ac:dyDescent="0.25">
      <c r="B69" s="438" t="s">
        <v>159</v>
      </c>
      <c r="C69" s="439"/>
      <c r="D69" s="439"/>
      <c r="E69" s="439"/>
      <c r="F69" s="439"/>
      <c r="G69" s="439"/>
      <c r="H69" s="439"/>
      <c r="I69" s="440"/>
    </row>
    <row r="70" spans="2:9" s="242" customFormat="1" ht="55.5" customHeight="1" thickBot="1" x14ac:dyDescent="0.3">
      <c r="B70" s="436" t="s">
        <v>75</v>
      </c>
      <c r="C70" s="437"/>
      <c r="D70" s="265"/>
      <c r="E70" s="266"/>
      <c r="F70" s="266"/>
      <c r="G70" s="266"/>
      <c r="H70" s="266"/>
      <c r="I70" s="267"/>
    </row>
  </sheetData>
  <mergeCells count="9">
    <mergeCell ref="B12:I12"/>
    <mergeCell ref="B70:C70"/>
    <mergeCell ref="B69:I69"/>
    <mergeCell ref="A8:I8"/>
    <mergeCell ref="B10:C11"/>
    <mergeCell ref="D10:F10"/>
    <mergeCell ref="G10:G11"/>
    <mergeCell ref="H10:H11"/>
    <mergeCell ref="I10:I11"/>
  </mergeCells>
  <dataValidations count="1">
    <dataValidation type="list" allowBlank="1" showInputMessage="1" showErrorMessage="1" error="Si prega di inserire esclusivamente &quot;N.a.&quot; in caso di elementi non applicabili" sqref="F51" xr:uid="{00000000-0002-0000-0200-000000000000}">
      <formula1>#REF!</formula1>
    </dataValidation>
  </dataValidations>
  <printOptions horizontalCentered="1"/>
  <pageMargins left="0.70866141732283472" right="0.70866141732283472" top="0.98425196850393704" bottom="0.98425196850393704" header="0.31496062992125984" footer="0.31496062992125984"/>
  <pageSetup paperSize="9" scale="74" orientation="landscape" r:id="rId1"/>
  <headerFooter>
    <oddHeader>&amp;C&amp;G</oddHeader>
    <oddFooter>&amp;C&amp;G</oddFooter>
  </headerFooter>
  <rowBreaks count="2" manualBreakCount="2">
    <brk id="38" max="8" man="1"/>
    <brk id="51"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9:I21"/>
  <sheetViews>
    <sheetView view="pageBreakPreview" zoomScale="90" zoomScaleNormal="70" zoomScaleSheetLayoutView="90" workbookViewId="0">
      <pane ySplit="13" topLeftCell="A19" activePane="bottomLeft" state="frozen"/>
      <selection pane="bottomLeft" activeCell="H7" sqref="H7"/>
    </sheetView>
  </sheetViews>
  <sheetFormatPr defaultColWidth="8.7109375" defaultRowHeight="12.75" x14ac:dyDescent="0.2"/>
  <cols>
    <col min="1" max="1" width="2.5703125" style="199" customWidth="1"/>
    <col min="2" max="2" width="4.42578125" style="199" customWidth="1"/>
    <col min="3" max="3" width="52.42578125" style="199" customWidth="1"/>
    <col min="4" max="4" width="11.570312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9" spans="1:9" x14ac:dyDescent="0.2">
      <c r="A9" s="441" t="s">
        <v>426</v>
      </c>
      <c r="B9" s="441"/>
      <c r="C9" s="441"/>
      <c r="D9" s="441"/>
      <c r="E9" s="441"/>
      <c r="F9" s="441"/>
      <c r="G9" s="441"/>
      <c r="H9" s="441"/>
      <c r="I9" s="441"/>
    </row>
    <row r="10" spans="1:9" ht="13.5" thickBot="1" x14ac:dyDescent="0.25"/>
    <row r="11" spans="1:9" x14ac:dyDescent="0.2">
      <c r="A11" s="201"/>
      <c r="B11" s="442" t="s">
        <v>4</v>
      </c>
      <c r="C11" s="443"/>
      <c r="D11" s="446" t="s">
        <v>5</v>
      </c>
      <c r="E11" s="447"/>
      <c r="F11" s="448"/>
      <c r="G11" s="449" t="s">
        <v>6</v>
      </c>
      <c r="H11" s="449" t="s">
        <v>0</v>
      </c>
      <c r="I11" s="451" t="s">
        <v>7</v>
      </c>
    </row>
    <row r="12" spans="1:9" ht="29.25" customHeight="1" thickBot="1" x14ac:dyDescent="0.25">
      <c r="A12" s="201"/>
      <c r="B12" s="444"/>
      <c r="C12" s="445"/>
      <c r="D12" s="202" t="s">
        <v>65</v>
      </c>
      <c r="E12" s="202" t="s">
        <v>67</v>
      </c>
      <c r="F12" s="202" t="s">
        <v>16</v>
      </c>
      <c r="G12" s="450"/>
      <c r="H12" s="450"/>
      <c r="I12" s="452"/>
    </row>
    <row r="13" spans="1:9" ht="15.75" thickBot="1" x14ac:dyDescent="0.25">
      <c r="B13" s="432" t="s">
        <v>121</v>
      </c>
      <c r="C13" s="433"/>
      <c r="D13" s="433"/>
      <c r="E13" s="433"/>
      <c r="F13" s="433"/>
      <c r="G13" s="433"/>
      <c r="H13" s="433"/>
      <c r="I13" s="435"/>
    </row>
    <row r="14" spans="1:9" ht="168" x14ac:dyDescent="0.2">
      <c r="B14" s="268">
        <f>SelezDestinatari!B68+1</f>
        <v>42</v>
      </c>
      <c r="C14" s="269" t="s">
        <v>431</v>
      </c>
      <c r="D14" s="270"/>
      <c r="E14" s="270"/>
      <c r="F14" s="235"/>
      <c r="G14" s="235"/>
      <c r="H14" s="235"/>
      <c r="I14" s="236" t="s">
        <v>72</v>
      </c>
    </row>
    <row r="15" spans="1:9" ht="114.75" customHeight="1" x14ac:dyDescent="0.2">
      <c r="B15" s="268">
        <f>B14+1</f>
        <v>43</v>
      </c>
      <c r="C15" s="256" t="s">
        <v>432</v>
      </c>
      <c r="D15" s="270"/>
      <c r="E15" s="270"/>
      <c r="F15" s="235"/>
      <c r="G15" s="235"/>
      <c r="H15" s="235"/>
      <c r="I15" s="236" t="s">
        <v>73</v>
      </c>
    </row>
    <row r="16" spans="1:9" ht="99" customHeight="1" x14ac:dyDescent="0.2">
      <c r="B16" s="268">
        <f>B15+1</f>
        <v>44</v>
      </c>
      <c r="C16" s="256" t="s">
        <v>433</v>
      </c>
      <c r="D16" s="270"/>
      <c r="E16" s="270"/>
      <c r="F16" s="235"/>
      <c r="G16" s="235"/>
      <c r="H16" s="235"/>
      <c r="I16" s="236" t="s">
        <v>74</v>
      </c>
    </row>
    <row r="17" spans="2:9" s="201" customFormat="1" ht="131.65" customHeight="1" x14ac:dyDescent="0.25">
      <c r="B17" s="458" t="s">
        <v>434</v>
      </c>
      <c r="C17" s="459"/>
      <c r="D17" s="459"/>
      <c r="E17" s="459"/>
      <c r="F17" s="459"/>
      <c r="G17" s="459"/>
      <c r="H17" s="459"/>
      <c r="I17" s="460"/>
    </row>
    <row r="18" spans="2:9" ht="86.25" customHeight="1" x14ac:dyDescent="0.2">
      <c r="B18" s="268">
        <f>B16+1</f>
        <v>45</v>
      </c>
      <c r="C18" s="256" t="s">
        <v>435</v>
      </c>
      <c r="D18" s="270"/>
      <c r="E18" s="270"/>
      <c r="F18" s="235"/>
      <c r="G18" s="235"/>
      <c r="H18" s="235"/>
      <c r="I18" s="236" t="s">
        <v>74</v>
      </c>
    </row>
    <row r="19" spans="2:9" ht="83.25" customHeight="1" x14ac:dyDescent="0.2">
      <c r="B19" s="268">
        <f>B18+1</f>
        <v>46</v>
      </c>
      <c r="C19" s="256" t="s">
        <v>436</v>
      </c>
      <c r="D19" s="270"/>
      <c r="E19" s="270"/>
      <c r="F19" s="235"/>
      <c r="G19" s="235"/>
      <c r="H19" s="235"/>
      <c r="I19" s="236" t="s">
        <v>119</v>
      </c>
    </row>
    <row r="20" spans="2:9" ht="90.75" customHeight="1" x14ac:dyDescent="0.2">
      <c r="B20" s="268">
        <f>B19+1</f>
        <v>47</v>
      </c>
      <c r="C20" s="256" t="s">
        <v>437</v>
      </c>
      <c r="D20" s="270"/>
      <c r="E20" s="270"/>
      <c r="F20" s="235"/>
      <c r="G20" s="235"/>
      <c r="H20" s="235"/>
      <c r="I20" s="236" t="s">
        <v>120</v>
      </c>
    </row>
    <row r="21" spans="2:9" s="201" customFormat="1" ht="61.9" customHeight="1" thickBot="1" x14ac:dyDescent="0.3">
      <c r="B21" s="453" t="s">
        <v>75</v>
      </c>
      <c r="C21" s="454"/>
      <c r="D21" s="455"/>
      <c r="E21" s="456"/>
      <c r="F21" s="456"/>
      <c r="G21" s="456"/>
      <c r="H21" s="456"/>
      <c r="I21" s="457"/>
    </row>
  </sheetData>
  <mergeCells count="10">
    <mergeCell ref="B21:C21"/>
    <mergeCell ref="D21:I21"/>
    <mergeCell ref="B17:I17"/>
    <mergeCell ref="B13:I13"/>
    <mergeCell ref="A9:I9"/>
    <mergeCell ref="B11:C12"/>
    <mergeCell ref="D11:F11"/>
    <mergeCell ref="G11:G12"/>
    <mergeCell ref="H11:H12"/>
    <mergeCell ref="I11:I12"/>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I66"/>
  <sheetViews>
    <sheetView view="pageBreakPreview" zoomScaleNormal="70" zoomScaleSheetLayoutView="100" workbookViewId="0">
      <pane ySplit="7" topLeftCell="A15" activePane="bottomLeft" state="frozen"/>
      <selection pane="bottomLeft" activeCell="C10" sqref="C10"/>
    </sheetView>
  </sheetViews>
  <sheetFormatPr defaultColWidth="9.28515625" defaultRowHeight="12.75" x14ac:dyDescent="0.2"/>
  <cols>
    <col min="1" max="1" width="3" style="54" customWidth="1"/>
    <col min="2" max="2" width="9.5703125" style="54" bestFit="1" customWidth="1"/>
    <col min="3" max="3" width="54.28515625" style="54" customWidth="1"/>
    <col min="4" max="4" width="11.7109375" style="54" customWidth="1"/>
    <col min="5" max="5" width="11.140625" style="54" customWidth="1"/>
    <col min="6" max="6" width="8.5703125" style="54" customWidth="1"/>
    <col min="7" max="7" width="23.7109375" style="54" customWidth="1"/>
    <col min="8" max="8" width="26" style="54" customWidth="1"/>
    <col min="9" max="9" width="25.7109375" style="60" customWidth="1"/>
    <col min="10" max="16384" width="9.28515625" style="54"/>
  </cols>
  <sheetData>
    <row r="4" spans="1:9" ht="14.65" customHeight="1" x14ac:dyDescent="0.2">
      <c r="A4" s="467" t="s">
        <v>426</v>
      </c>
      <c r="B4" s="467"/>
      <c r="C4" s="467"/>
      <c r="D4" s="467"/>
      <c r="E4" s="467"/>
      <c r="F4" s="467"/>
      <c r="G4" s="467"/>
      <c r="H4" s="467"/>
      <c r="I4" s="467"/>
    </row>
    <row r="5" spans="1:9" ht="13.5" thickBot="1" x14ac:dyDescent="0.25"/>
    <row r="6" spans="1:9" x14ac:dyDescent="0.2">
      <c r="A6" s="271"/>
      <c r="B6" s="442" t="s">
        <v>4</v>
      </c>
      <c r="C6" s="443"/>
      <c r="D6" s="446" t="s">
        <v>5</v>
      </c>
      <c r="E6" s="447"/>
      <c r="F6" s="448"/>
      <c r="G6" s="449" t="s">
        <v>6</v>
      </c>
      <c r="H6" s="449" t="s">
        <v>0</v>
      </c>
      <c r="I6" s="451" t="s">
        <v>7</v>
      </c>
    </row>
    <row r="7" spans="1:9" ht="36" customHeight="1" thickBot="1" x14ac:dyDescent="0.25">
      <c r="A7" s="271"/>
      <c r="B7" s="444"/>
      <c r="C7" s="445"/>
      <c r="D7" s="202" t="s">
        <v>65</v>
      </c>
      <c r="E7" s="202" t="s">
        <v>67</v>
      </c>
      <c r="F7" s="202" t="s">
        <v>16</v>
      </c>
      <c r="G7" s="450"/>
      <c r="H7" s="450"/>
      <c r="I7" s="452"/>
    </row>
    <row r="8" spans="1:9" ht="13.5" thickBot="1" x14ac:dyDescent="0.25">
      <c r="B8" s="461" t="s">
        <v>155</v>
      </c>
      <c r="C8" s="462"/>
      <c r="D8" s="462"/>
      <c r="E8" s="462"/>
      <c r="F8" s="462"/>
      <c r="G8" s="462"/>
      <c r="H8" s="462"/>
      <c r="I8" s="463"/>
    </row>
    <row r="9" spans="1:9" ht="39" customHeight="1" x14ac:dyDescent="0.2">
      <c r="B9" s="464" t="s">
        <v>83</v>
      </c>
      <c r="C9" s="468"/>
      <c r="D9" s="468"/>
      <c r="E9" s="468"/>
      <c r="F9" s="468"/>
      <c r="G9" s="465"/>
      <c r="H9" s="465"/>
      <c r="I9" s="466"/>
    </row>
    <row r="10" spans="1:9" s="58" customFormat="1" ht="90" customHeight="1" x14ac:dyDescent="0.2">
      <c r="B10" s="272">
        <f>'Aiuti di Stato'!B20+1</f>
        <v>48</v>
      </c>
      <c r="C10" s="256" t="s">
        <v>337</v>
      </c>
      <c r="D10" s="296"/>
      <c r="E10" s="296"/>
      <c r="F10" s="284"/>
      <c r="G10" s="364"/>
      <c r="H10" s="277"/>
      <c r="I10" s="278" t="s">
        <v>99</v>
      </c>
    </row>
    <row r="11" spans="1:9" s="58" customFormat="1" ht="90" customHeight="1" x14ac:dyDescent="0.2">
      <c r="B11" s="279" t="s">
        <v>338</v>
      </c>
      <c r="C11" s="281" t="s">
        <v>331</v>
      </c>
      <c r="D11" s="281"/>
      <c r="E11" s="281"/>
      <c r="F11" s="248"/>
      <c r="G11" s="209"/>
      <c r="H11" s="209"/>
      <c r="I11" s="282" t="s">
        <v>99</v>
      </c>
    </row>
    <row r="12" spans="1:9" s="58" customFormat="1" ht="90" customHeight="1" x14ac:dyDescent="0.2">
      <c r="B12" s="279" t="s">
        <v>9</v>
      </c>
      <c r="C12" s="280" t="s">
        <v>332</v>
      </c>
      <c r="D12" s="281"/>
      <c r="E12" s="281"/>
      <c r="F12" s="248"/>
      <c r="G12" s="209"/>
      <c r="H12" s="209"/>
      <c r="I12" s="282" t="s">
        <v>333</v>
      </c>
    </row>
    <row r="13" spans="1:9" s="58" customFormat="1" ht="90" customHeight="1" x14ac:dyDescent="0.2">
      <c r="B13" s="279" t="s">
        <v>10</v>
      </c>
      <c r="C13" s="280" t="s">
        <v>334</v>
      </c>
      <c r="D13" s="281"/>
      <c r="E13" s="281"/>
      <c r="F13" s="248"/>
      <c r="G13" s="209"/>
      <c r="H13" s="209"/>
      <c r="I13" s="282" t="s">
        <v>101</v>
      </c>
    </row>
    <row r="14" spans="1:9" s="58" customFormat="1" ht="90" customHeight="1" x14ac:dyDescent="0.2">
      <c r="B14" s="279" t="s">
        <v>11</v>
      </c>
      <c r="C14" s="280" t="s">
        <v>335</v>
      </c>
      <c r="D14" s="281"/>
      <c r="E14" s="281"/>
      <c r="F14" s="248"/>
      <c r="G14" s="209"/>
      <c r="H14" s="209"/>
      <c r="I14" s="282" t="s">
        <v>336</v>
      </c>
    </row>
    <row r="15" spans="1:9" s="58" customFormat="1" ht="90" customHeight="1" x14ac:dyDescent="0.2">
      <c r="B15" s="279" t="s">
        <v>12</v>
      </c>
      <c r="C15" s="280" t="s">
        <v>339</v>
      </c>
      <c r="D15" s="281"/>
      <c r="E15" s="281"/>
      <c r="F15" s="248"/>
      <c r="G15" s="209"/>
      <c r="H15" s="209"/>
      <c r="I15" s="282" t="s">
        <v>99</v>
      </c>
    </row>
    <row r="16" spans="1:9" ht="90" customHeight="1" x14ac:dyDescent="0.2">
      <c r="B16" s="283">
        <f>B10+1</f>
        <v>49</v>
      </c>
      <c r="C16" s="228" t="s">
        <v>438</v>
      </c>
      <c r="D16" s="284"/>
      <c r="E16" s="284"/>
      <c r="F16" s="284"/>
      <c r="G16" s="284"/>
      <c r="H16" s="284"/>
      <c r="I16" s="285"/>
    </row>
    <row r="17" spans="2:9" ht="90" customHeight="1" x14ac:dyDescent="0.2">
      <c r="B17" s="283">
        <f t="shared" ref="B17:B30" si="0">B16+1</f>
        <v>50</v>
      </c>
      <c r="C17" s="228" t="s">
        <v>217</v>
      </c>
      <c r="D17" s="284"/>
      <c r="E17" s="284"/>
      <c r="F17" s="284"/>
      <c r="G17" s="284"/>
      <c r="H17" s="284"/>
      <c r="I17" s="285"/>
    </row>
    <row r="18" spans="2:9" s="58" customFormat="1" ht="90" customHeight="1" x14ac:dyDescent="0.2">
      <c r="B18" s="283">
        <f t="shared" si="0"/>
        <v>51</v>
      </c>
      <c r="C18" s="244" t="s">
        <v>343</v>
      </c>
      <c r="D18" s="286"/>
      <c r="E18" s="286"/>
      <c r="F18" s="287"/>
      <c r="G18" s="216"/>
      <c r="H18" s="216"/>
      <c r="I18" s="288" t="s">
        <v>100</v>
      </c>
    </row>
    <row r="19" spans="2:9" s="58" customFormat="1" ht="90" customHeight="1" x14ac:dyDescent="0.2">
      <c r="B19" s="283">
        <f t="shared" si="0"/>
        <v>52</v>
      </c>
      <c r="C19" s="228" t="s">
        <v>342</v>
      </c>
      <c r="D19" s="289"/>
      <c r="E19" s="289"/>
      <c r="F19" s="241"/>
      <c r="G19" s="241"/>
      <c r="H19" s="241"/>
      <c r="I19" s="290" t="s">
        <v>99</v>
      </c>
    </row>
    <row r="20" spans="2:9" ht="90" customHeight="1" x14ac:dyDescent="0.2">
      <c r="B20" s="283">
        <f t="shared" si="0"/>
        <v>53</v>
      </c>
      <c r="C20" s="240" t="s">
        <v>218</v>
      </c>
      <c r="D20" s="291"/>
      <c r="E20" s="291"/>
      <c r="F20" s="292"/>
      <c r="G20" s="292"/>
      <c r="H20" s="292"/>
      <c r="I20" s="285" t="s">
        <v>85</v>
      </c>
    </row>
    <row r="21" spans="2:9" s="264" customFormat="1" ht="90" customHeight="1" x14ac:dyDescent="0.2">
      <c r="B21" s="283">
        <f t="shared" si="0"/>
        <v>54</v>
      </c>
      <c r="C21" s="293" t="s">
        <v>439</v>
      </c>
      <c r="D21" s="231"/>
      <c r="E21" s="228"/>
      <c r="F21" s="255"/>
      <c r="G21" s="255"/>
      <c r="H21" s="294"/>
      <c r="I21" s="236"/>
    </row>
    <row r="22" spans="2:9" ht="90" customHeight="1" x14ac:dyDescent="0.2">
      <c r="B22" s="283">
        <f t="shared" si="0"/>
        <v>55</v>
      </c>
      <c r="C22" s="228" t="s">
        <v>156</v>
      </c>
      <c r="D22" s="284"/>
      <c r="E22" s="284"/>
      <c r="F22" s="284"/>
      <c r="G22" s="284"/>
      <c r="H22" s="284"/>
      <c r="I22" s="285" t="s">
        <v>84</v>
      </c>
    </row>
    <row r="23" spans="2:9" ht="90" customHeight="1" x14ac:dyDescent="0.2">
      <c r="B23" s="283">
        <f t="shared" si="0"/>
        <v>56</v>
      </c>
      <c r="C23" s="240" t="s">
        <v>440</v>
      </c>
      <c r="D23" s="284"/>
      <c r="E23" s="284"/>
      <c r="F23" s="284"/>
      <c r="G23" s="284"/>
      <c r="H23" s="295"/>
      <c r="I23" s="285" t="s">
        <v>87</v>
      </c>
    </row>
    <row r="24" spans="2:9" ht="90" customHeight="1" x14ac:dyDescent="0.2">
      <c r="B24" s="283">
        <f t="shared" si="0"/>
        <v>57</v>
      </c>
      <c r="C24" s="240" t="s">
        <v>77</v>
      </c>
      <c r="D24" s="284"/>
      <c r="E24" s="284"/>
      <c r="F24" s="284"/>
      <c r="G24" s="284"/>
      <c r="H24" s="284"/>
      <c r="I24" s="285" t="s">
        <v>84</v>
      </c>
    </row>
    <row r="25" spans="2:9" ht="90" customHeight="1" x14ac:dyDescent="0.2">
      <c r="B25" s="283">
        <f t="shared" si="0"/>
        <v>58</v>
      </c>
      <c r="C25" s="228" t="s">
        <v>81</v>
      </c>
      <c r="D25" s="284"/>
      <c r="E25" s="284"/>
      <c r="F25" s="284"/>
      <c r="G25" s="284"/>
      <c r="H25" s="284"/>
      <c r="I25" s="285" t="s">
        <v>84</v>
      </c>
    </row>
    <row r="26" spans="2:9" ht="90" customHeight="1" x14ac:dyDescent="0.2">
      <c r="B26" s="283">
        <f t="shared" si="0"/>
        <v>59</v>
      </c>
      <c r="C26" s="228" t="s">
        <v>78</v>
      </c>
      <c r="D26" s="284"/>
      <c r="E26" s="284"/>
      <c r="F26" s="284"/>
      <c r="G26" s="284"/>
      <c r="H26" s="284"/>
      <c r="I26" s="285" t="s">
        <v>84</v>
      </c>
    </row>
    <row r="27" spans="2:9" ht="90" customHeight="1" x14ac:dyDescent="0.2">
      <c r="B27" s="283">
        <f t="shared" si="0"/>
        <v>60</v>
      </c>
      <c r="C27" s="228" t="s">
        <v>79</v>
      </c>
      <c r="D27" s="284"/>
      <c r="E27" s="284"/>
      <c r="F27" s="284"/>
      <c r="G27" s="284"/>
      <c r="H27" s="284"/>
      <c r="I27" s="285" t="s">
        <v>84</v>
      </c>
    </row>
    <row r="28" spans="2:9" ht="90" customHeight="1" x14ac:dyDescent="0.2">
      <c r="B28" s="283">
        <f t="shared" si="0"/>
        <v>61</v>
      </c>
      <c r="C28" s="240" t="s">
        <v>441</v>
      </c>
      <c r="D28" s="284"/>
      <c r="E28" s="284"/>
      <c r="F28" s="296"/>
      <c r="G28" s="296"/>
      <c r="H28" s="295"/>
      <c r="I28" s="285" t="s">
        <v>86</v>
      </c>
    </row>
    <row r="29" spans="2:9" ht="90" customHeight="1" x14ac:dyDescent="0.2">
      <c r="B29" s="283">
        <f t="shared" si="0"/>
        <v>62</v>
      </c>
      <c r="C29" s="240" t="s">
        <v>442</v>
      </c>
      <c r="D29" s="284"/>
      <c r="E29" s="284"/>
      <c r="F29" s="284"/>
      <c r="G29" s="284"/>
      <c r="H29" s="284"/>
      <c r="I29" s="285" t="s">
        <v>84</v>
      </c>
    </row>
    <row r="30" spans="2:9" ht="90" customHeight="1" x14ac:dyDescent="0.2">
      <c r="B30" s="283">
        <f t="shared" si="0"/>
        <v>63</v>
      </c>
      <c r="C30" s="240" t="s">
        <v>443</v>
      </c>
      <c r="D30" s="284"/>
      <c r="E30" s="284"/>
      <c r="F30" s="284"/>
      <c r="G30" s="284"/>
      <c r="H30" s="284"/>
      <c r="I30" s="285" t="s">
        <v>84</v>
      </c>
    </row>
    <row r="31" spans="2:9" s="271" customFormat="1" ht="54.75" customHeight="1" x14ac:dyDescent="0.25">
      <c r="B31" s="438" t="s">
        <v>168</v>
      </c>
      <c r="C31" s="439"/>
      <c r="D31" s="439"/>
      <c r="E31" s="439"/>
      <c r="F31" s="439"/>
      <c r="G31" s="439"/>
      <c r="H31" s="439"/>
      <c r="I31" s="440"/>
    </row>
    <row r="32" spans="2:9" ht="37.5" customHeight="1" x14ac:dyDescent="0.2">
      <c r="B32" s="464" t="s">
        <v>160</v>
      </c>
      <c r="C32" s="465"/>
      <c r="D32" s="465"/>
      <c r="E32" s="465"/>
      <c r="F32" s="465"/>
      <c r="G32" s="465"/>
      <c r="H32" s="465"/>
      <c r="I32" s="466"/>
    </row>
    <row r="33" spans="1:9" s="201" customFormat="1" ht="80.099999999999994" customHeight="1" x14ac:dyDescent="0.25">
      <c r="A33" s="271"/>
      <c r="B33" s="245">
        <f>B30+1</f>
        <v>64</v>
      </c>
      <c r="C33" s="228" t="s">
        <v>154</v>
      </c>
      <c r="D33" s="256"/>
      <c r="E33" s="256"/>
      <c r="F33" s="229"/>
      <c r="G33" s="229"/>
      <c r="H33" s="229"/>
      <c r="I33" s="230"/>
    </row>
    <row r="34" spans="1:9" ht="80.099999999999994" customHeight="1" x14ac:dyDescent="0.2">
      <c r="B34" s="297">
        <f>B33+1</f>
        <v>65</v>
      </c>
      <c r="C34" s="270" t="s">
        <v>184</v>
      </c>
      <c r="D34" s="232"/>
      <c r="E34" s="232"/>
      <c r="F34" s="235"/>
      <c r="G34" s="235"/>
      <c r="H34" s="235"/>
      <c r="I34" s="298"/>
    </row>
    <row r="35" spans="1:9" ht="80.099999999999994" customHeight="1" x14ac:dyDescent="0.2">
      <c r="B35" s="297">
        <f t="shared" ref="B35:B42" si="1">B34+1</f>
        <v>66</v>
      </c>
      <c r="C35" s="256" t="s">
        <v>169</v>
      </c>
      <c r="D35" s="270"/>
      <c r="E35" s="270"/>
      <c r="F35" s="235"/>
      <c r="G35" s="235"/>
      <c r="H35" s="235"/>
      <c r="I35" s="299"/>
    </row>
    <row r="36" spans="1:9" ht="80.099999999999994" customHeight="1" x14ac:dyDescent="0.2">
      <c r="B36" s="297">
        <f t="shared" si="1"/>
        <v>67</v>
      </c>
      <c r="C36" s="256" t="s">
        <v>161</v>
      </c>
      <c r="D36" s="235"/>
      <c r="E36" s="235"/>
      <c r="F36" s="235"/>
      <c r="G36" s="235"/>
      <c r="H36" s="235"/>
      <c r="I36" s="299"/>
    </row>
    <row r="37" spans="1:9" ht="80.099999999999994" customHeight="1" x14ac:dyDescent="0.2">
      <c r="B37" s="297">
        <f t="shared" si="1"/>
        <v>68</v>
      </c>
      <c r="C37" s="300" t="s">
        <v>170</v>
      </c>
      <c r="D37" s="301"/>
      <c r="E37" s="301"/>
      <c r="F37" s="302"/>
      <c r="G37" s="302"/>
      <c r="H37" s="302"/>
      <c r="I37" s="303"/>
    </row>
    <row r="38" spans="1:9" ht="80.099999999999994" customHeight="1" x14ac:dyDescent="0.2">
      <c r="B38" s="297">
        <f t="shared" si="1"/>
        <v>69</v>
      </c>
      <c r="C38" s="256" t="s">
        <v>171</v>
      </c>
      <c r="D38" s="301"/>
      <c r="E38" s="301"/>
      <c r="F38" s="235"/>
      <c r="G38" s="235"/>
      <c r="H38" s="235"/>
      <c r="I38" s="304"/>
    </row>
    <row r="39" spans="1:9" ht="80.099999999999994" customHeight="1" x14ac:dyDescent="0.2">
      <c r="B39" s="297">
        <f t="shared" si="1"/>
        <v>70</v>
      </c>
      <c r="C39" s="270" t="s">
        <v>172</v>
      </c>
      <c r="D39" s="305"/>
      <c r="E39" s="256"/>
      <c r="F39" s="235"/>
      <c r="G39" s="235"/>
      <c r="H39" s="235"/>
      <c r="I39" s="303"/>
    </row>
    <row r="40" spans="1:9" ht="80.099999999999994" customHeight="1" x14ac:dyDescent="0.2">
      <c r="B40" s="297">
        <f t="shared" si="1"/>
        <v>71</v>
      </c>
      <c r="C40" s="270" t="s">
        <v>173</v>
      </c>
      <c r="D40" s="305"/>
      <c r="E40" s="256"/>
      <c r="F40" s="235"/>
      <c r="G40" s="235"/>
      <c r="H40" s="235"/>
      <c r="I40" s="303"/>
    </row>
    <row r="41" spans="1:9" ht="80.099999999999994" customHeight="1" x14ac:dyDescent="0.2">
      <c r="B41" s="297">
        <f t="shared" si="1"/>
        <v>72</v>
      </c>
      <c r="C41" s="270" t="s">
        <v>162</v>
      </c>
      <c r="D41" s="305"/>
      <c r="E41" s="256"/>
      <c r="F41" s="235"/>
      <c r="G41" s="235"/>
      <c r="H41" s="235"/>
      <c r="I41" s="303"/>
    </row>
    <row r="42" spans="1:9" ht="80.099999999999994" customHeight="1" x14ac:dyDescent="0.2">
      <c r="B42" s="297">
        <f t="shared" si="1"/>
        <v>73</v>
      </c>
      <c r="C42" s="270" t="s">
        <v>163</v>
      </c>
      <c r="D42" s="305"/>
      <c r="E42" s="256"/>
      <c r="F42" s="235"/>
      <c r="G42" s="235"/>
      <c r="H42" s="235"/>
      <c r="I42" s="303"/>
    </row>
    <row r="43" spans="1:9" ht="19.5" customHeight="1" x14ac:dyDescent="0.2">
      <c r="B43" s="464" t="s">
        <v>340</v>
      </c>
      <c r="C43" s="465"/>
      <c r="D43" s="465"/>
      <c r="E43" s="465"/>
      <c r="F43" s="465"/>
      <c r="G43" s="465"/>
      <c r="H43" s="465"/>
      <c r="I43" s="466"/>
    </row>
    <row r="44" spans="1:9" ht="169.5" customHeight="1" x14ac:dyDescent="0.2">
      <c r="B44" s="306">
        <f>'Aiuti di Stato'!B20+1</f>
        <v>48</v>
      </c>
      <c r="C44" s="228" t="s">
        <v>444</v>
      </c>
      <c r="D44" s="228"/>
      <c r="E44" s="228"/>
      <c r="F44" s="256"/>
      <c r="G44" s="256"/>
      <c r="H44" s="240"/>
      <c r="I44" s="307" t="s">
        <v>84</v>
      </c>
    </row>
    <row r="45" spans="1:9" ht="126.75" customHeight="1" x14ac:dyDescent="0.2">
      <c r="B45" s="308">
        <f>B44+1</f>
        <v>49</v>
      </c>
      <c r="C45" s="228" t="s">
        <v>445</v>
      </c>
      <c r="D45" s="228"/>
      <c r="E45" s="228"/>
      <c r="F45" s="256"/>
      <c r="G45" s="256"/>
      <c r="H45" s="256"/>
      <c r="I45" s="307" t="s">
        <v>84</v>
      </c>
    </row>
    <row r="46" spans="1:9" ht="51.75" customHeight="1" x14ac:dyDescent="0.2">
      <c r="B46" s="464" t="s">
        <v>341</v>
      </c>
      <c r="C46" s="465"/>
      <c r="D46" s="465"/>
      <c r="E46" s="465"/>
      <c r="F46" s="465"/>
      <c r="G46" s="465"/>
      <c r="H46" s="465"/>
      <c r="I46" s="466"/>
    </row>
    <row r="47" spans="1:9" ht="143.25" customHeight="1" x14ac:dyDescent="0.2">
      <c r="B47" s="308">
        <f>B45+1</f>
        <v>50</v>
      </c>
      <c r="C47" s="240" t="s">
        <v>80</v>
      </c>
      <c r="D47" s="228"/>
      <c r="E47" s="228"/>
      <c r="F47" s="256"/>
      <c r="G47" s="256"/>
      <c r="H47" s="240"/>
      <c r="I47" s="307" t="s">
        <v>84</v>
      </c>
    </row>
    <row r="48" spans="1:9" ht="90" customHeight="1" x14ac:dyDescent="0.2">
      <c r="B48" s="308">
        <f>B47+1</f>
        <v>51</v>
      </c>
      <c r="C48" s="228" t="s">
        <v>82</v>
      </c>
      <c r="D48" s="228"/>
      <c r="E48" s="228"/>
      <c r="F48" s="228"/>
      <c r="G48" s="228"/>
      <c r="H48" s="228"/>
      <c r="I48" s="307" t="s">
        <v>84</v>
      </c>
    </row>
    <row r="49" spans="2:9" ht="90" customHeight="1" x14ac:dyDescent="0.2">
      <c r="B49" s="308">
        <f>B48+1</f>
        <v>52</v>
      </c>
      <c r="C49" s="240" t="s">
        <v>446</v>
      </c>
      <c r="D49" s="228"/>
      <c r="E49" s="228"/>
      <c r="F49" s="256"/>
      <c r="G49" s="256"/>
      <c r="H49" s="240"/>
      <c r="I49" s="307" t="s">
        <v>86</v>
      </c>
    </row>
    <row r="50" spans="2:9" ht="32.25" customHeight="1" x14ac:dyDescent="0.2">
      <c r="B50" s="464" t="s">
        <v>164</v>
      </c>
      <c r="C50" s="465"/>
      <c r="D50" s="465"/>
      <c r="E50" s="465"/>
      <c r="F50" s="465"/>
      <c r="G50" s="465"/>
      <c r="H50" s="465"/>
      <c r="I50" s="466"/>
    </row>
    <row r="51" spans="2:9" ht="90" customHeight="1" x14ac:dyDescent="0.2">
      <c r="B51" s="297">
        <f>B42+1</f>
        <v>74</v>
      </c>
      <c r="C51" s="256" t="s">
        <v>174</v>
      </c>
      <c r="D51" s="284"/>
      <c r="E51" s="284"/>
      <c r="F51" s="232"/>
      <c r="G51" s="232"/>
      <c r="H51" s="232"/>
      <c r="I51" s="309"/>
    </row>
    <row r="52" spans="2:9" ht="114.75" customHeight="1" x14ac:dyDescent="0.2">
      <c r="B52" s="297">
        <f>B51+1</f>
        <v>75</v>
      </c>
      <c r="C52" s="256" t="s">
        <v>175</v>
      </c>
      <c r="D52" s="232"/>
      <c r="E52" s="232"/>
      <c r="F52" s="235"/>
      <c r="G52" s="235"/>
      <c r="H52" s="235"/>
      <c r="I52" s="309"/>
    </row>
    <row r="53" spans="2:9" ht="90" customHeight="1" x14ac:dyDescent="0.2">
      <c r="B53" s="297">
        <f t="shared" ref="B53:B60" si="2">B52+1</f>
        <v>76</v>
      </c>
      <c r="C53" s="256" t="s">
        <v>176</v>
      </c>
      <c r="D53" s="310"/>
      <c r="E53" s="310"/>
      <c r="F53" s="232"/>
      <c r="G53" s="232"/>
      <c r="H53" s="232"/>
      <c r="I53" s="309"/>
    </row>
    <row r="54" spans="2:9" ht="90" customHeight="1" x14ac:dyDescent="0.2">
      <c r="B54" s="297">
        <f t="shared" si="2"/>
        <v>77</v>
      </c>
      <c r="C54" s="256" t="s">
        <v>177</v>
      </c>
      <c r="D54" s="310"/>
      <c r="E54" s="310"/>
      <c r="F54" s="235"/>
      <c r="G54" s="235"/>
      <c r="H54" s="235"/>
      <c r="I54" s="298"/>
    </row>
    <row r="55" spans="2:9" ht="90" customHeight="1" x14ac:dyDescent="0.2">
      <c r="B55" s="297">
        <f t="shared" si="2"/>
        <v>78</v>
      </c>
      <c r="C55" s="256" t="s">
        <v>178</v>
      </c>
      <c r="D55" s="232"/>
      <c r="E55" s="232"/>
      <c r="F55" s="235"/>
      <c r="G55" s="235"/>
      <c r="H55" s="235"/>
      <c r="I55" s="298"/>
    </row>
    <row r="56" spans="2:9" ht="90" customHeight="1" x14ac:dyDescent="0.2">
      <c r="B56" s="297">
        <f t="shared" si="2"/>
        <v>79</v>
      </c>
      <c r="C56" s="256" t="s">
        <v>179</v>
      </c>
      <c r="D56" s="232"/>
      <c r="E56" s="232"/>
      <c r="F56" s="311"/>
      <c r="G56" s="311"/>
      <c r="H56" s="311"/>
      <c r="I56" s="309"/>
    </row>
    <row r="57" spans="2:9" ht="90" customHeight="1" x14ac:dyDescent="0.2">
      <c r="B57" s="297">
        <f t="shared" si="2"/>
        <v>80</v>
      </c>
      <c r="C57" s="256" t="s">
        <v>180</v>
      </c>
      <c r="D57" s="232"/>
      <c r="E57" s="232"/>
      <c r="F57" s="235"/>
      <c r="G57" s="235"/>
      <c r="H57" s="235"/>
      <c r="I57" s="309"/>
    </row>
    <row r="58" spans="2:9" ht="90" customHeight="1" x14ac:dyDescent="0.2">
      <c r="B58" s="297">
        <f t="shared" si="2"/>
        <v>81</v>
      </c>
      <c r="C58" s="256" t="s">
        <v>181</v>
      </c>
      <c r="D58" s="232"/>
      <c r="E58" s="232"/>
      <c r="F58" s="311"/>
      <c r="G58" s="311"/>
      <c r="H58" s="311"/>
      <c r="I58" s="309"/>
    </row>
    <row r="59" spans="2:9" ht="90" customHeight="1" x14ac:dyDescent="0.2">
      <c r="B59" s="297">
        <f t="shared" si="2"/>
        <v>82</v>
      </c>
      <c r="C59" s="256" t="s">
        <v>182</v>
      </c>
      <c r="D59" s="235"/>
      <c r="E59" s="235"/>
      <c r="F59" s="235"/>
      <c r="G59" s="235"/>
      <c r="H59" s="235"/>
      <c r="I59" s="299"/>
    </row>
    <row r="60" spans="2:9" ht="90" customHeight="1" x14ac:dyDescent="0.2">
      <c r="B60" s="297">
        <f t="shared" si="2"/>
        <v>83</v>
      </c>
      <c r="C60" s="256" t="s">
        <v>183</v>
      </c>
      <c r="D60" s="235"/>
      <c r="E60" s="235"/>
      <c r="F60" s="235"/>
      <c r="G60" s="235"/>
      <c r="H60" s="235"/>
      <c r="I60" s="299"/>
    </row>
    <row r="61" spans="2:9" ht="35.25" customHeight="1" x14ac:dyDescent="0.2">
      <c r="B61" s="464" t="s">
        <v>165</v>
      </c>
      <c r="C61" s="465"/>
      <c r="D61" s="465"/>
      <c r="E61" s="465"/>
      <c r="F61" s="465"/>
      <c r="G61" s="465"/>
      <c r="H61" s="465"/>
      <c r="I61" s="466"/>
    </row>
    <row r="62" spans="2:9" ht="90" customHeight="1" x14ac:dyDescent="0.2">
      <c r="B62" s="297">
        <f>B60+1</f>
        <v>84</v>
      </c>
      <c r="C62" s="270" t="s">
        <v>185</v>
      </c>
      <c r="D62" s="310"/>
      <c r="E62" s="310"/>
      <c r="F62" s="235"/>
      <c r="G62" s="235"/>
      <c r="H62" s="235"/>
      <c r="I62" s="298"/>
    </row>
    <row r="63" spans="2:9" ht="90" customHeight="1" x14ac:dyDescent="0.2">
      <c r="B63" s="297">
        <f>B62+1</f>
        <v>85</v>
      </c>
      <c r="C63" s="270" t="s">
        <v>166</v>
      </c>
      <c r="D63" s="310"/>
      <c r="E63" s="310"/>
      <c r="F63" s="235"/>
      <c r="G63" s="235"/>
      <c r="H63" s="235"/>
      <c r="I63" s="298"/>
    </row>
    <row r="64" spans="2:9" ht="90" customHeight="1" x14ac:dyDescent="0.2">
      <c r="B64" s="297">
        <f t="shared" ref="B64:B65" si="3">B63+1</f>
        <v>86</v>
      </c>
      <c r="C64" s="270" t="s">
        <v>186</v>
      </c>
      <c r="D64" s="310"/>
      <c r="E64" s="310"/>
      <c r="F64" s="235"/>
      <c r="G64" s="235"/>
      <c r="H64" s="235"/>
      <c r="I64" s="298"/>
    </row>
    <row r="65" spans="2:9" ht="90" customHeight="1" x14ac:dyDescent="0.2">
      <c r="B65" s="297">
        <f t="shared" si="3"/>
        <v>87</v>
      </c>
      <c r="C65" s="270" t="s">
        <v>167</v>
      </c>
      <c r="D65" s="310"/>
      <c r="E65" s="310"/>
      <c r="F65" s="235"/>
      <c r="G65" s="235"/>
      <c r="H65" s="235"/>
      <c r="I65" s="298"/>
    </row>
    <row r="66" spans="2:9" s="271" customFormat="1" ht="61.9" customHeight="1" thickBot="1" x14ac:dyDescent="0.3">
      <c r="B66" s="453" t="s">
        <v>75</v>
      </c>
      <c r="C66" s="454"/>
      <c r="D66" s="455"/>
      <c r="E66" s="456"/>
      <c r="F66" s="456"/>
      <c r="G66" s="456"/>
      <c r="H66" s="456"/>
      <c r="I66" s="457"/>
    </row>
  </sheetData>
  <mergeCells count="16">
    <mergeCell ref="B66:C66"/>
    <mergeCell ref="D66:I66"/>
    <mergeCell ref="B61:I61"/>
    <mergeCell ref="B50:I50"/>
    <mergeCell ref="B9:I9"/>
    <mergeCell ref="B31:I31"/>
    <mergeCell ref="B46:I46"/>
    <mergeCell ref="B8:I8"/>
    <mergeCell ref="B43:I43"/>
    <mergeCell ref="B32:I32"/>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I81"/>
  <sheetViews>
    <sheetView view="pageBreakPreview" zoomScale="70" zoomScaleNormal="60" zoomScaleSheetLayoutView="70" workbookViewId="0">
      <pane ySplit="11" topLeftCell="A34" activePane="bottomLeft" state="frozen"/>
      <selection pane="bottomLeft" activeCell="A8" sqref="A8:I8"/>
    </sheetView>
  </sheetViews>
  <sheetFormatPr defaultColWidth="9.28515625" defaultRowHeight="12.75" x14ac:dyDescent="0.2"/>
  <cols>
    <col min="1" max="1" width="3" style="54" customWidth="1"/>
    <col min="2" max="2" width="9.28515625" style="54"/>
    <col min="3" max="3" width="54.28515625" style="54" customWidth="1"/>
    <col min="4" max="4" width="10.7109375" style="54" customWidth="1"/>
    <col min="5" max="5" width="11.7109375" style="54" customWidth="1"/>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41" t="s">
        <v>426</v>
      </c>
      <c r="B8" s="441"/>
      <c r="C8" s="441"/>
      <c r="D8" s="441"/>
      <c r="E8" s="441"/>
      <c r="F8" s="441"/>
      <c r="G8" s="441"/>
      <c r="H8" s="441"/>
      <c r="I8" s="441"/>
    </row>
    <row r="9" spans="1:9" ht="13.5" thickBot="1" x14ac:dyDescent="0.25"/>
    <row r="10" spans="1:9" x14ac:dyDescent="0.2">
      <c r="A10" s="271"/>
      <c r="B10" s="442" t="s">
        <v>4</v>
      </c>
      <c r="C10" s="443"/>
      <c r="D10" s="446" t="s">
        <v>5</v>
      </c>
      <c r="E10" s="447"/>
      <c r="F10" s="448"/>
      <c r="G10" s="449" t="s">
        <v>6</v>
      </c>
      <c r="H10" s="449" t="s">
        <v>0</v>
      </c>
      <c r="I10" s="451" t="s">
        <v>7</v>
      </c>
    </row>
    <row r="11" spans="1:9" ht="37.5" customHeight="1" thickBot="1" x14ac:dyDescent="0.25">
      <c r="A11" s="271"/>
      <c r="B11" s="444"/>
      <c r="C11" s="445"/>
      <c r="D11" s="202" t="s">
        <v>65</v>
      </c>
      <c r="E11" s="202" t="s">
        <v>67</v>
      </c>
      <c r="F11" s="202" t="s">
        <v>16</v>
      </c>
      <c r="G11" s="450"/>
      <c r="H11" s="450"/>
      <c r="I11" s="452"/>
    </row>
    <row r="12" spans="1:9" s="86" customFormat="1" ht="15.75" thickBot="1" x14ac:dyDescent="0.3">
      <c r="B12" s="432" t="s">
        <v>191</v>
      </c>
      <c r="C12" s="433"/>
      <c r="D12" s="433"/>
      <c r="E12" s="433"/>
      <c r="F12" s="433"/>
      <c r="G12" s="433"/>
      <c r="H12" s="433"/>
      <c r="I12" s="435"/>
    </row>
    <row r="13" spans="1:9" ht="35.25" customHeight="1" x14ac:dyDescent="0.2">
      <c r="B13" s="464" t="s">
        <v>192</v>
      </c>
      <c r="C13" s="465"/>
      <c r="D13" s="465"/>
      <c r="E13" s="465"/>
      <c r="F13" s="465"/>
      <c r="G13" s="465"/>
      <c r="H13" s="465"/>
      <c r="I13" s="466"/>
    </row>
    <row r="14" spans="1:9" ht="90" customHeight="1" x14ac:dyDescent="0.2">
      <c r="B14" s="245">
        <f>'Attuazione investimenti'!B65+1</f>
        <v>88</v>
      </c>
      <c r="C14" s="270" t="s">
        <v>109</v>
      </c>
      <c r="D14" s="312"/>
      <c r="E14" s="312"/>
      <c r="F14" s="313"/>
      <c r="G14" s="313"/>
      <c r="H14" s="313"/>
      <c r="I14" s="314"/>
    </row>
    <row r="15" spans="1:9" ht="90" customHeight="1" x14ac:dyDescent="0.2">
      <c r="B15" s="245">
        <f t="shared" ref="B15:B19" si="0">B14+1</f>
        <v>89</v>
      </c>
      <c r="C15" s="270" t="s">
        <v>110</v>
      </c>
      <c r="D15" s="312"/>
      <c r="E15" s="312"/>
      <c r="F15" s="313"/>
      <c r="G15" s="313"/>
      <c r="H15" s="313"/>
      <c r="I15" s="314"/>
    </row>
    <row r="16" spans="1:9" ht="90" customHeight="1" x14ac:dyDescent="0.2">
      <c r="B16" s="245">
        <f t="shared" si="0"/>
        <v>90</v>
      </c>
      <c r="C16" s="270" t="s">
        <v>111</v>
      </c>
      <c r="D16" s="312"/>
      <c r="E16" s="312"/>
      <c r="F16" s="313"/>
      <c r="G16" s="313"/>
      <c r="H16" s="313"/>
      <c r="I16" s="314"/>
    </row>
    <row r="17" spans="2:9" ht="90" customHeight="1" x14ac:dyDescent="0.2">
      <c r="B17" s="245">
        <f t="shared" si="0"/>
        <v>91</v>
      </c>
      <c r="C17" s="270" t="s">
        <v>112</v>
      </c>
      <c r="D17" s="312"/>
      <c r="E17" s="312"/>
      <c r="F17" s="313"/>
      <c r="G17" s="313"/>
      <c r="H17" s="313"/>
      <c r="I17" s="314" t="s">
        <v>102</v>
      </c>
    </row>
    <row r="18" spans="2:9" ht="90" customHeight="1" x14ac:dyDescent="0.2">
      <c r="B18" s="245">
        <f t="shared" si="0"/>
        <v>92</v>
      </c>
      <c r="C18" s="270" t="s">
        <v>352</v>
      </c>
      <c r="D18" s="312"/>
      <c r="E18" s="312"/>
      <c r="F18" s="313"/>
      <c r="G18" s="313"/>
      <c r="H18" s="313"/>
      <c r="I18" s="314" t="s">
        <v>94</v>
      </c>
    </row>
    <row r="19" spans="2:9" ht="90" customHeight="1" x14ac:dyDescent="0.2">
      <c r="B19" s="245">
        <f t="shared" si="0"/>
        <v>93</v>
      </c>
      <c r="C19" s="256" t="s">
        <v>116</v>
      </c>
      <c r="D19" s="228"/>
      <c r="E19" s="228"/>
      <c r="F19" s="315"/>
      <c r="G19" s="315"/>
      <c r="H19" s="315"/>
      <c r="I19" s="314" t="s">
        <v>117</v>
      </c>
    </row>
    <row r="20" spans="2:9" ht="90" customHeight="1" x14ac:dyDescent="0.2">
      <c r="B20" s="245">
        <f t="shared" ref="B20" si="1">B19+1</f>
        <v>94</v>
      </c>
      <c r="C20" s="316" t="s">
        <v>187</v>
      </c>
      <c r="D20" s="317"/>
      <c r="E20" s="317"/>
      <c r="F20" s="318"/>
      <c r="G20" s="318"/>
      <c r="H20" s="318"/>
      <c r="I20" s="314" t="s">
        <v>101</v>
      </c>
    </row>
    <row r="21" spans="2:9" s="319" customFormat="1" ht="61.9" customHeight="1" x14ac:dyDescent="0.25">
      <c r="B21" s="472" t="s">
        <v>75</v>
      </c>
      <c r="C21" s="473"/>
      <c r="D21" s="474"/>
      <c r="E21" s="475"/>
      <c r="F21" s="475"/>
      <c r="G21" s="475"/>
      <c r="H21" s="475"/>
      <c r="I21" s="476"/>
    </row>
    <row r="22" spans="2:9" ht="42.75" customHeight="1" x14ac:dyDescent="0.2">
      <c r="B22" s="469" t="s">
        <v>193</v>
      </c>
      <c r="C22" s="470"/>
      <c r="D22" s="470"/>
      <c r="E22" s="470"/>
      <c r="F22" s="470"/>
      <c r="G22" s="470"/>
      <c r="H22" s="470"/>
      <c r="I22" s="471"/>
    </row>
    <row r="23" spans="2:9" ht="147" customHeight="1" x14ac:dyDescent="0.2">
      <c r="B23" s="283">
        <f>B20+1</f>
        <v>95</v>
      </c>
      <c r="C23" s="291" t="s">
        <v>256</v>
      </c>
      <c r="D23" s="291"/>
      <c r="E23" s="291"/>
      <c r="F23" s="291"/>
      <c r="G23" s="291"/>
      <c r="H23" s="291"/>
      <c r="I23" s="320" t="s">
        <v>190</v>
      </c>
    </row>
    <row r="24" spans="2:9" ht="110.1" customHeight="1" x14ac:dyDescent="0.2">
      <c r="B24" s="283">
        <f>B23+1</f>
        <v>96</v>
      </c>
      <c r="C24" s="291" t="s">
        <v>188</v>
      </c>
      <c r="D24" s="291"/>
      <c r="E24" s="291"/>
      <c r="F24" s="291"/>
      <c r="G24" s="291"/>
      <c r="H24" s="291"/>
      <c r="I24" s="321" t="s">
        <v>108</v>
      </c>
    </row>
    <row r="25" spans="2:9" ht="110.1" customHeight="1" x14ac:dyDescent="0.2">
      <c r="B25" s="283">
        <f t="shared" ref="B25:B26" si="2">B24+1</f>
        <v>97</v>
      </c>
      <c r="C25" s="256" t="s">
        <v>189</v>
      </c>
      <c r="D25" s="291"/>
      <c r="E25" s="291"/>
      <c r="F25" s="291"/>
      <c r="G25" s="291"/>
      <c r="H25" s="291"/>
      <c r="I25" s="290" t="s">
        <v>93</v>
      </c>
    </row>
    <row r="26" spans="2:9" s="86" customFormat="1" ht="110.1" customHeight="1" x14ac:dyDescent="0.25">
      <c r="B26" s="322">
        <f t="shared" si="2"/>
        <v>98</v>
      </c>
      <c r="C26" s="273" t="s">
        <v>447</v>
      </c>
      <c r="D26" s="323"/>
      <c r="E26" s="323"/>
      <c r="F26" s="323"/>
      <c r="G26" s="323"/>
      <c r="H26" s="323"/>
      <c r="I26" s="324" t="s">
        <v>107</v>
      </c>
    </row>
    <row r="27" spans="2:9" s="119" customFormat="1" ht="110.1" customHeight="1" x14ac:dyDescent="0.25">
      <c r="B27" s="261" t="s">
        <v>8</v>
      </c>
      <c r="C27" s="280" t="s">
        <v>226</v>
      </c>
      <c r="D27" s="325"/>
      <c r="E27" s="325"/>
      <c r="F27" s="325"/>
      <c r="G27" s="325"/>
      <c r="H27" s="325"/>
      <c r="I27" s="326"/>
    </row>
    <row r="28" spans="2:9" s="119" customFormat="1" ht="110.1" customHeight="1" x14ac:dyDescent="0.25">
      <c r="B28" s="257" t="s">
        <v>9</v>
      </c>
      <c r="C28" s="327" t="s">
        <v>227</v>
      </c>
      <c r="D28" s="328"/>
      <c r="E28" s="328"/>
      <c r="F28" s="328"/>
      <c r="G28" s="328"/>
      <c r="H28" s="328"/>
      <c r="I28" s="329"/>
    </row>
    <row r="29" spans="2:9" s="86" customFormat="1" ht="110.1" customHeight="1" x14ac:dyDescent="0.25">
      <c r="B29" s="330">
        <f>B26+1</f>
        <v>99</v>
      </c>
      <c r="C29" s="273" t="s">
        <v>449</v>
      </c>
      <c r="D29" s="323"/>
      <c r="E29" s="323"/>
      <c r="F29" s="323"/>
      <c r="G29" s="323"/>
      <c r="H29" s="323"/>
      <c r="I29" s="324" t="s">
        <v>107</v>
      </c>
    </row>
    <row r="30" spans="2:9" s="119" customFormat="1" ht="110.1" customHeight="1" x14ac:dyDescent="0.25">
      <c r="B30" s="331" t="s">
        <v>8</v>
      </c>
      <c r="C30" s="280" t="s">
        <v>233</v>
      </c>
      <c r="D30" s="325"/>
      <c r="E30" s="325"/>
      <c r="F30" s="325"/>
      <c r="G30" s="325"/>
      <c r="H30" s="325"/>
      <c r="I30" s="326"/>
    </row>
    <row r="31" spans="2:9" s="75" customFormat="1" ht="110.1" customHeight="1" x14ac:dyDescent="0.2">
      <c r="B31" s="332" t="s">
        <v>219</v>
      </c>
      <c r="C31" s="333" t="s">
        <v>229</v>
      </c>
      <c r="D31" s="334"/>
      <c r="E31" s="334"/>
      <c r="F31" s="334"/>
      <c r="G31" s="334"/>
      <c r="H31" s="334"/>
      <c r="I31" s="335"/>
    </row>
    <row r="32" spans="2:9" s="75" customFormat="1" ht="110.1" customHeight="1" x14ac:dyDescent="0.2">
      <c r="B32" s="332" t="s">
        <v>220</v>
      </c>
      <c r="C32" s="336" t="s">
        <v>228</v>
      </c>
      <c r="D32" s="334"/>
      <c r="E32" s="334"/>
      <c r="F32" s="334"/>
      <c r="G32" s="334"/>
      <c r="H32" s="334"/>
      <c r="I32" s="335"/>
    </row>
    <row r="33" spans="2:9" s="119" customFormat="1" ht="110.1" customHeight="1" x14ac:dyDescent="0.25">
      <c r="B33" s="331" t="s">
        <v>9</v>
      </c>
      <c r="C33" s="280" t="s">
        <v>221</v>
      </c>
      <c r="D33" s="325"/>
      <c r="E33" s="325"/>
      <c r="F33" s="325"/>
      <c r="G33" s="325"/>
      <c r="H33" s="325"/>
      <c r="I33" s="326"/>
    </row>
    <row r="34" spans="2:9" s="75" customFormat="1" ht="110.1" customHeight="1" x14ac:dyDescent="0.2">
      <c r="B34" s="332" t="s">
        <v>219</v>
      </c>
      <c r="C34" s="333" t="s">
        <v>230</v>
      </c>
      <c r="D34" s="334"/>
      <c r="E34" s="334"/>
      <c r="F34" s="334"/>
      <c r="G34" s="334"/>
      <c r="H34" s="334"/>
      <c r="I34" s="335"/>
    </row>
    <row r="35" spans="2:9" s="75" customFormat="1" ht="110.1" customHeight="1" x14ac:dyDescent="0.2">
      <c r="B35" s="332" t="s">
        <v>220</v>
      </c>
      <c r="C35" s="333" t="s">
        <v>450</v>
      </c>
      <c r="D35" s="334"/>
      <c r="E35" s="334"/>
      <c r="F35" s="334"/>
      <c r="G35" s="334"/>
      <c r="H35" s="334"/>
      <c r="I35" s="335"/>
    </row>
    <row r="36" spans="2:9" s="75" customFormat="1" ht="110.1" customHeight="1" x14ac:dyDescent="0.2">
      <c r="B36" s="332" t="s">
        <v>222</v>
      </c>
      <c r="C36" s="333" t="s">
        <v>231</v>
      </c>
      <c r="D36" s="334"/>
      <c r="E36" s="334"/>
      <c r="F36" s="334"/>
      <c r="G36" s="334"/>
      <c r="H36" s="334"/>
      <c r="I36" s="335"/>
    </row>
    <row r="37" spans="2:9" s="75" customFormat="1" ht="110.1" customHeight="1" x14ac:dyDescent="0.2">
      <c r="B37" s="332" t="s">
        <v>223</v>
      </c>
      <c r="C37" s="333" t="s">
        <v>232</v>
      </c>
      <c r="D37" s="334"/>
      <c r="E37" s="334"/>
      <c r="F37" s="334"/>
      <c r="G37" s="334"/>
      <c r="H37" s="334"/>
      <c r="I37" s="335"/>
    </row>
    <row r="38" spans="2:9" s="75" customFormat="1" ht="110.1" customHeight="1" x14ac:dyDescent="0.2">
      <c r="B38" s="337" t="s">
        <v>224</v>
      </c>
      <c r="C38" s="338" t="s">
        <v>451</v>
      </c>
      <c r="D38" s="339"/>
      <c r="E38" s="339"/>
      <c r="F38" s="339"/>
      <c r="G38" s="339"/>
      <c r="H38" s="339"/>
      <c r="I38" s="340"/>
    </row>
    <row r="39" spans="2:9" s="86" customFormat="1" ht="110.1" customHeight="1" x14ac:dyDescent="0.25">
      <c r="B39" s="330">
        <f>B29+1</f>
        <v>100</v>
      </c>
      <c r="C39" s="273" t="s">
        <v>448</v>
      </c>
      <c r="D39" s="323"/>
      <c r="E39" s="323"/>
      <c r="F39" s="323"/>
      <c r="G39" s="323"/>
      <c r="H39" s="323"/>
      <c r="I39" s="324" t="s">
        <v>107</v>
      </c>
    </row>
    <row r="40" spans="2:9" s="119" customFormat="1" ht="110.1" customHeight="1" x14ac:dyDescent="0.25">
      <c r="B40" s="331" t="s">
        <v>8</v>
      </c>
      <c r="C40" s="280" t="s">
        <v>234</v>
      </c>
      <c r="D40" s="325"/>
      <c r="E40" s="325"/>
      <c r="F40" s="325"/>
      <c r="G40" s="325"/>
      <c r="H40" s="325"/>
      <c r="I40" s="326"/>
    </row>
    <row r="41" spans="2:9" s="119" customFormat="1" ht="110.1" customHeight="1" x14ac:dyDescent="0.25">
      <c r="B41" s="331" t="s">
        <v>9</v>
      </c>
      <c r="C41" s="280" t="s">
        <v>235</v>
      </c>
      <c r="D41" s="325"/>
      <c r="E41" s="325"/>
      <c r="F41" s="325"/>
      <c r="G41" s="325"/>
      <c r="H41" s="325"/>
      <c r="I41" s="326"/>
    </row>
    <row r="42" spans="2:9" s="119" customFormat="1" ht="110.1" customHeight="1" x14ac:dyDescent="0.25">
      <c r="B42" s="331" t="s">
        <v>10</v>
      </c>
      <c r="C42" s="280" t="s">
        <v>236</v>
      </c>
      <c r="D42" s="325"/>
      <c r="E42" s="325"/>
      <c r="F42" s="325"/>
      <c r="G42" s="325"/>
      <c r="H42" s="325"/>
      <c r="I42" s="326"/>
    </row>
    <row r="43" spans="2:9" s="119" customFormat="1" ht="110.1" customHeight="1" x14ac:dyDescent="0.25">
      <c r="B43" s="331" t="s">
        <v>11</v>
      </c>
      <c r="C43" s="280" t="s">
        <v>237</v>
      </c>
      <c r="D43" s="325"/>
      <c r="E43" s="325"/>
      <c r="F43" s="325"/>
      <c r="G43" s="325"/>
      <c r="H43" s="325"/>
      <c r="I43" s="326"/>
    </row>
    <row r="44" spans="2:9" s="119" customFormat="1" ht="110.1" customHeight="1" x14ac:dyDescent="0.25">
      <c r="B44" s="331" t="s">
        <v>12</v>
      </c>
      <c r="C44" s="280" t="s">
        <v>238</v>
      </c>
      <c r="D44" s="325"/>
      <c r="E44" s="325"/>
      <c r="F44" s="325"/>
      <c r="G44" s="325"/>
      <c r="H44" s="325"/>
      <c r="I44" s="326"/>
    </row>
    <row r="45" spans="2:9" s="119" customFormat="1" ht="110.1" customHeight="1" x14ac:dyDescent="0.25">
      <c r="B45" s="341" t="s">
        <v>13</v>
      </c>
      <c r="C45" s="327" t="s">
        <v>255</v>
      </c>
      <c r="D45" s="328"/>
      <c r="E45" s="328"/>
      <c r="F45" s="328"/>
      <c r="G45" s="328"/>
      <c r="H45" s="328"/>
      <c r="I45" s="329"/>
    </row>
    <row r="46" spans="2:9" s="86" customFormat="1" ht="110.1" customHeight="1" x14ac:dyDescent="0.25">
      <c r="B46" s="268">
        <f>B39+1</f>
        <v>101</v>
      </c>
      <c r="C46" s="291" t="s">
        <v>344</v>
      </c>
      <c r="D46" s="302"/>
      <c r="E46" s="302"/>
      <c r="F46" s="302"/>
      <c r="G46" s="302"/>
      <c r="H46" s="302"/>
      <c r="I46" s="320"/>
    </row>
    <row r="47" spans="2:9" s="86" customFormat="1" ht="110.1" customHeight="1" x14ac:dyDescent="0.25">
      <c r="B47" s="268">
        <f t="shared" ref="B47:B52" si="3">B46+1</f>
        <v>102</v>
      </c>
      <c r="C47" s="291" t="s">
        <v>257</v>
      </c>
      <c r="D47" s="302"/>
      <c r="E47" s="302"/>
      <c r="F47" s="302"/>
      <c r="G47" s="302"/>
      <c r="H47" s="302"/>
      <c r="I47" s="320"/>
    </row>
    <row r="48" spans="2:9" s="86" customFormat="1" ht="110.1" customHeight="1" x14ac:dyDescent="0.25">
      <c r="B48" s="268">
        <f t="shared" si="3"/>
        <v>103</v>
      </c>
      <c r="C48" s="291" t="s">
        <v>258</v>
      </c>
      <c r="D48" s="302"/>
      <c r="E48" s="302"/>
      <c r="F48" s="302"/>
      <c r="G48" s="302"/>
      <c r="H48" s="302"/>
      <c r="I48" s="320"/>
    </row>
    <row r="49" spans="2:9" s="86" customFormat="1" ht="110.1" customHeight="1" x14ac:dyDescent="0.25">
      <c r="B49" s="268">
        <f t="shared" si="3"/>
        <v>104</v>
      </c>
      <c r="C49" s="291" t="s">
        <v>239</v>
      </c>
      <c r="D49" s="302"/>
      <c r="E49" s="302"/>
      <c r="F49" s="302"/>
      <c r="G49" s="302"/>
      <c r="H49" s="302"/>
      <c r="I49" s="320" t="s">
        <v>107</v>
      </c>
    </row>
    <row r="50" spans="2:9" s="86" customFormat="1" ht="110.1" customHeight="1" x14ac:dyDescent="0.25">
      <c r="B50" s="268">
        <f t="shared" si="3"/>
        <v>105</v>
      </c>
      <c r="C50" s="291" t="s">
        <v>240</v>
      </c>
      <c r="D50" s="302"/>
      <c r="E50" s="302"/>
      <c r="F50" s="302"/>
      <c r="G50" s="302"/>
      <c r="H50" s="302"/>
      <c r="I50" s="320" t="s">
        <v>107</v>
      </c>
    </row>
    <row r="51" spans="2:9" s="86" customFormat="1" ht="110.1" customHeight="1" x14ac:dyDescent="0.25">
      <c r="B51" s="268">
        <f t="shared" si="3"/>
        <v>106</v>
      </c>
      <c r="C51" s="291" t="s">
        <v>225</v>
      </c>
      <c r="D51" s="302"/>
      <c r="E51" s="302"/>
      <c r="F51" s="302"/>
      <c r="G51" s="302"/>
      <c r="H51" s="302"/>
      <c r="I51" s="320" t="s">
        <v>107</v>
      </c>
    </row>
    <row r="52" spans="2:9" s="86" customFormat="1" ht="110.1" customHeight="1" x14ac:dyDescent="0.25">
      <c r="B52" s="268">
        <f t="shared" si="3"/>
        <v>107</v>
      </c>
      <c r="C52" s="291" t="s">
        <v>239</v>
      </c>
      <c r="D52" s="302"/>
      <c r="E52" s="302"/>
      <c r="F52" s="302"/>
      <c r="G52" s="302"/>
      <c r="H52" s="302"/>
      <c r="I52" s="320" t="s">
        <v>107</v>
      </c>
    </row>
    <row r="53" spans="2:9" s="319" customFormat="1" ht="35.65" customHeight="1" x14ac:dyDescent="0.25">
      <c r="B53" s="438" t="s">
        <v>216</v>
      </c>
      <c r="C53" s="439"/>
      <c r="D53" s="439"/>
      <c r="E53" s="439"/>
      <c r="F53" s="439"/>
      <c r="G53" s="439"/>
      <c r="H53" s="439"/>
      <c r="I53" s="440"/>
    </row>
    <row r="54" spans="2:9" s="319" customFormat="1" ht="61.9" customHeight="1" x14ac:dyDescent="0.25">
      <c r="B54" s="472" t="s">
        <v>75</v>
      </c>
      <c r="C54" s="473"/>
      <c r="D54" s="474"/>
      <c r="E54" s="475"/>
      <c r="F54" s="475"/>
      <c r="G54" s="475"/>
      <c r="H54" s="475"/>
      <c r="I54" s="476"/>
    </row>
    <row r="55" spans="2:9" ht="44.25" customHeight="1" x14ac:dyDescent="0.2">
      <c r="B55" s="469" t="s">
        <v>353</v>
      </c>
      <c r="C55" s="470"/>
      <c r="D55" s="470"/>
      <c r="E55" s="470"/>
      <c r="F55" s="470"/>
      <c r="G55" s="470"/>
      <c r="H55" s="470"/>
      <c r="I55" s="471"/>
    </row>
    <row r="56" spans="2:9" ht="154.5" customHeight="1" x14ac:dyDescent="0.2">
      <c r="B56" s="283">
        <f>B52+1</f>
        <v>108</v>
      </c>
      <c r="C56" s="256" t="s">
        <v>197</v>
      </c>
      <c r="D56" s="256"/>
      <c r="E56" s="256"/>
      <c r="F56" s="228"/>
      <c r="G56" s="228"/>
      <c r="H56" s="228"/>
      <c r="I56" s="290" t="s">
        <v>196</v>
      </c>
    </row>
    <row r="57" spans="2:9" ht="154.5" customHeight="1" x14ac:dyDescent="0.2">
      <c r="B57" s="283">
        <f>B56+1</f>
        <v>109</v>
      </c>
      <c r="C57" s="256" t="s">
        <v>452</v>
      </c>
      <c r="D57" s="256"/>
      <c r="E57" s="256"/>
      <c r="F57" s="228"/>
      <c r="G57" s="228"/>
      <c r="H57" s="228"/>
      <c r="I57" s="290" t="s">
        <v>195</v>
      </c>
    </row>
    <row r="58" spans="2:9" ht="154.5" customHeight="1" x14ac:dyDescent="0.2">
      <c r="B58" s="283">
        <f>B57+1</f>
        <v>110</v>
      </c>
      <c r="C58" s="256" t="s">
        <v>198</v>
      </c>
      <c r="D58" s="256"/>
      <c r="E58" s="256"/>
      <c r="F58" s="228"/>
      <c r="G58" s="228"/>
      <c r="H58" s="228"/>
      <c r="I58" s="290" t="s">
        <v>194</v>
      </c>
    </row>
    <row r="59" spans="2:9" ht="154.5" customHeight="1" x14ac:dyDescent="0.2">
      <c r="B59" s="283">
        <f>B58+1</f>
        <v>111</v>
      </c>
      <c r="C59" s="256" t="s">
        <v>347</v>
      </c>
      <c r="D59" s="256"/>
      <c r="E59" s="256"/>
      <c r="F59" s="228"/>
      <c r="G59" s="228"/>
      <c r="H59" s="228"/>
      <c r="I59" s="290" t="s">
        <v>101</v>
      </c>
    </row>
    <row r="60" spans="2:9" ht="154.5" customHeight="1" x14ac:dyDescent="0.2">
      <c r="B60" s="283">
        <f>B59+1</f>
        <v>112</v>
      </c>
      <c r="C60" s="256" t="s">
        <v>348</v>
      </c>
      <c r="D60" s="256"/>
      <c r="E60" s="256"/>
      <c r="F60" s="228"/>
      <c r="G60" s="228"/>
      <c r="H60" s="228"/>
      <c r="I60" s="290" t="s">
        <v>346</v>
      </c>
    </row>
    <row r="61" spans="2:9" ht="154.5" customHeight="1" x14ac:dyDescent="0.2">
      <c r="B61" s="245">
        <f t="shared" ref="B61:B63" si="4">B60+1</f>
        <v>113</v>
      </c>
      <c r="C61" s="270" t="s">
        <v>349</v>
      </c>
      <c r="D61" s="312"/>
      <c r="E61" s="312"/>
      <c r="F61" s="313"/>
      <c r="G61" s="313"/>
      <c r="H61" s="313"/>
      <c r="I61" s="314" t="s">
        <v>206</v>
      </c>
    </row>
    <row r="62" spans="2:9" ht="154.5" customHeight="1" x14ac:dyDescent="0.2">
      <c r="B62" s="245">
        <f t="shared" si="4"/>
        <v>114</v>
      </c>
      <c r="C62" s="270" t="s">
        <v>247</v>
      </c>
      <c r="D62" s="312"/>
      <c r="E62" s="312"/>
      <c r="F62" s="313"/>
      <c r="G62" s="313"/>
      <c r="H62" s="313"/>
      <c r="I62" s="342"/>
    </row>
    <row r="63" spans="2:9" ht="154.5" customHeight="1" x14ac:dyDescent="0.2">
      <c r="B63" s="245">
        <f t="shared" si="4"/>
        <v>115</v>
      </c>
      <c r="C63" s="270" t="s">
        <v>248</v>
      </c>
      <c r="D63" s="312"/>
      <c r="E63" s="312"/>
      <c r="F63" s="313"/>
      <c r="G63" s="313"/>
      <c r="H63" s="313"/>
      <c r="I63" s="342"/>
    </row>
    <row r="64" spans="2:9" s="319" customFormat="1" ht="35.65" customHeight="1" x14ac:dyDescent="0.25">
      <c r="B64" s="438" t="s">
        <v>215</v>
      </c>
      <c r="C64" s="439"/>
      <c r="D64" s="439"/>
      <c r="E64" s="439"/>
      <c r="F64" s="439"/>
      <c r="G64" s="439"/>
      <c r="H64" s="439"/>
      <c r="I64" s="440"/>
    </row>
    <row r="65" spans="2:9" s="319" customFormat="1" ht="61.9" customHeight="1" x14ac:dyDescent="0.25">
      <c r="B65" s="472" t="s">
        <v>75</v>
      </c>
      <c r="C65" s="473"/>
      <c r="D65" s="474"/>
      <c r="E65" s="475"/>
      <c r="F65" s="475"/>
      <c r="G65" s="475"/>
      <c r="H65" s="475"/>
      <c r="I65" s="476"/>
    </row>
    <row r="66" spans="2:9" ht="41.25" customHeight="1" thickBot="1" x14ac:dyDescent="0.25">
      <c r="B66" s="469" t="s">
        <v>199</v>
      </c>
      <c r="C66" s="470"/>
      <c r="D66" s="470"/>
      <c r="E66" s="470"/>
      <c r="F66" s="470"/>
      <c r="G66" s="470"/>
      <c r="H66" s="470"/>
      <c r="I66" s="471"/>
    </row>
    <row r="67" spans="2:9" ht="135.75" customHeight="1" thickBot="1" x14ac:dyDescent="0.25">
      <c r="B67" s="272">
        <f>B63+1</f>
        <v>116</v>
      </c>
      <c r="C67" s="273" t="s">
        <v>355</v>
      </c>
      <c r="D67" s="274"/>
      <c r="E67" s="275"/>
      <c r="F67" s="276"/>
      <c r="G67" s="225"/>
      <c r="H67" s="225"/>
      <c r="I67" s="278" t="s">
        <v>205</v>
      </c>
    </row>
    <row r="68" spans="2:9" s="58" customFormat="1" ht="110.1" customHeight="1" x14ac:dyDescent="0.2">
      <c r="B68" s="279" t="s">
        <v>8</v>
      </c>
      <c r="C68" s="280" t="s">
        <v>204</v>
      </c>
      <c r="D68" s="280"/>
      <c r="E68" s="280"/>
      <c r="F68" s="209"/>
      <c r="G68" s="209"/>
      <c r="H68" s="209"/>
      <c r="I68" s="343"/>
    </row>
    <row r="69" spans="2:9" s="58" customFormat="1" ht="110.1" customHeight="1" x14ac:dyDescent="0.2">
      <c r="B69" s="279" t="s">
        <v>9</v>
      </c>
      <c r="C69" s="280" t="s">
        <v>208</v>
      </c>
      <c r="D69" s="280"/>
      <c r="E69" s="280"/>
      <c r="F69" s="209"/>
      <c r="G69" s="209"/>
      <c r="H69" s="209"/>
      <c r="I69" s="343"/>
    </row>
    <row r="70" spans="2:9" s="58" customFormat="1" ht="110.1" customHeight="1" x14ac:dyDescent="0.2">
      <c r="B70" s="344" t="s">
        <v>10</v>
      </c>
      <c r="C70" s="327" t="s">
        <v>207</v>
      </c>
      <c r="D70" s="327"/>
      <c r="E70" s="327"/>
      <c r="F70" s="221"/>
      <c r="G70" s="221"/>
      <c r="H70" s="221"/>
      <c r="I70" s="345"/>
    </row>
    <row r="71" spans="2:9" ht="110.1" customHeight="1" x14ac:dyDescent="0.2">
      <c r="B71" s="283">
        <f>B67+1</f>
        <v>117</v>
      </c>
      <c r="C71" s="346" t="s">
        <v>354</v>
      </c>
      <c r="D71" s="256"/>
      <c r="E71" s="256"/>
      <c r="F71" s="228"/>
      <c r="G71" s="228"/>
      <c r="H71" s="228"/>
      <c r="I71" s="290" t="s">
        <v>211</v>
      </c>
    </row>
    <row r="72" spans="2:9" ht="110.1" customHeight="1" x14ac:dyDescent="0.2">
      <c r="B72" s="283">
        <f>B71+1</f>
        <v>118</v>
      </c>
      <c r="C72" s="256" t="s">
        <v>203</v>
      </c>
      <c r="D72" s="256"/>
      <c r="E72" s="256"/>
      <c r="F72" s="228"/>
      <c r="G72" s="228"/>
      <c r="H72" s="228"/>
      <c r="I72" s="290" t="s">
        <v>210</v>
      </c>
    </row>
    <row r="73" spans="2:9" ht="110.1" customHeight="1" x14ac:dyDescent="0.2">
      <c r="B73" s="283">
        <f>B72+1</f>
        <v>119</v>
      </c>
      <c r="C73" s="256" t="s">
        <v>202</v>
      </c>
      <c r="D73" s="256"/>
      <c r="E73" s="256"/>
      <c r="F73" s="228"/>
      <c r="G73" s="228"/>
      <c r="H73" s="228"/>
      <c r="I73" s="290" t="s">
        <v>210</v>
      </c>
    </row>
    <row r="74" spans="2:9" ht="110.1" customHeight="1" x14ac:dyDescent="0.2">
      <c r="B74" s="283">
        <f>B73+1</f>
        <v>120</v>
      </c>
      <c r="C74" s="256" t="s">
        <v>201</v>
      </c>
      <c r="D74" s="256"/>
      <c r="E74" s="256"/>
      <c r="F74" s="228"/>
      <c r="G74" s="228"/>
      <c r="H74" s="228"/>
      <c r="I74" s="290" t="s">
        <v>210</v>
      </c>
    </row>
    <row r="75" spans="2:9" ht="110.1" customHeight="1" x14ac:dyDescent="0.2">
      <c r="B75" s="283">
        <f>B74+1</f>
        <v>121</v>
      </c>
      <c r="C75" s="256" t="s">
        <v>200</v>
      </c>
      <c r="D75" s="256"/>
      <c r="E75" s="256"/>
      <c r="F75" s="228"/>
      <c r="G75" s="228"/>
      <c r="H75" s="228"/>
      <c r="I75" s="290" t="s">
        <v>210</v>
      </c>
    </row>
    <row r="76" spans="2:9" ht="110.1" customHeight="1" x14ac:dyDescent="0.2">
      <c r="B76" s="283">
        <f>B75+1</f>
        <v>122</v>
      </c>
      <c r="C76" s="256" t="s">
        <v>209</v>
      </c>
      <c r="D76" s="256"/>
      <c r="E76" s="256"/>
      <c r="F76" s="228"/>
      <c r="G76" s="228"/>
      <c r="H76" s="228"/>
      <c r="I76" s="290" t="s">
        <v>210</v>
      </c>
    </row>
    <row r="77" spans="2:9" s="319" customFormat="1" ht="61.9" customHeight="1" x14ac:dyDescent="0.25">
      <c r="B77" s="472" t="s">
        <v>75</v>
      </c>
      <c r="C77" s="473"/>
      <c r="D77" s="474"/>
      <c r="E77" s="475"/>
      <c r="F77" s="475"/>
      <c r="G77" s="475"/>
      <c r="H77" s="475"/>
      <c r="I77" s="476"/>
    </row>
    <row r="78" spans="2:9" ht="45" customHeight="1" x14ac:dyDescent="0.2">
      <c r="B78" s="469" t="s">
        <v>212</v>
      </c>
      <c r="C78" s="470"/>
      <c r="D78" s="470"/>
      <c r="E78" s="470"/>
      <c r="F78" s="470"/>
      <c r="G78" s="470"/>
      <c r="H78" s="470"/>
      <c r="I78" s="471"/>
    </row>
    <row r="79" spans="2:9" ht="30" customHeight="1" x14ac:dyDescent="0.2">
      <c r="B79" s="283">
        <f>B76+1</f>
        <v>123</v>
      </c>
      <c r="C79" s="292" t="s">
        <v>213</v>
      </c>
      <c r="D79" s="296"/>
      <c r="E79" s="296"/>
      <c r="F79" s="228"/>
      <c r="G79" s="228"/>
      <c r="H79" s="228"/>
      <c r="I79" s="290"/>
    </row>
    <row r="80" spans="2:9" ht="30" customHeight="1" x14ac:dyDescent="0.2">
      <c r="B80" s="283">
        <f t="shared" ref="B80" si="5">B79+1</f>
        <v>124</v>
      </c>
      <c r="C80" s="292" t="s">
        <v>214</v>
      </c>
      <c r="D80" s="296"/>
      <c r="E80" s="296"/>
      <c r="F80" s="228"/>
      <c r="G80" s="228"/>
      <c r="H80" s="228"/>
      <c r="I80" s="290"/>
    </row>
    <row r="81" spans="2:9" s="319" customFormat="1" ht="61.9" customHeight="1" thickBot="1" x14ac:dyDescent="0.3">
      <c r="B81" s="453" t="s">
        <v>75</v>
      </c>
      <c r="C81" s="454"/>
      <c r="D81" s="455"/>
      <c r="E81" s="456"/>
      <c r="F81" s="456"/>
      <c r="G81" s="456"/>
      <c r="H81" s="456"/>
      <c r="I81" s="457"/>
    </row>
  </sheetData>
  <mergeCells count="24">
    <mergeCell ref="B81:C81"/>
    <mergeCell ref="D81:I81"/>
    <mergeCell ref="A8:I8"/>
    <mergeCell ref="B10:C11"/>
    <mergeCell ref="D10:F10"/>
    <mergeCell ref="G10:G11"/>
    <mergeCell ref="H10:H11"/>
    <mergeCell ref="I10:I11"/>
    <mergeCell ref="B12:I12"/>
    <mergeCell ref="B13:I13"/>
    <mergeCell ref="B21:C21"/>
    <mergeCell ref="D21:I21"/>
    <mergeCell ref="B22:I22"/>
    <mergeCell ref="B77:C77"/>
    <mergeCell ref="D77:I77"/>
    <mergeCell ref="B78:I78"/>
    <mergeCell ref="B66:I66"/>
    <mergeCell ref="B64:I64"/>
    <mergeCell ref="B53:I53"/>
    <mergeCell ref="B54:C54"/>
    <mergeCell ref="D54:I54"/>
    <mergeCell ref="B65:C65"/>
    <mergeCell ref="D65:I65"/>
    <mergeCell ref="B55:I55"/>
  </mergeCells>
  <printOptions horizontalCentered="1"/>
  <pageMargins left="0.70866141732283472" right="0.70866141732283472" top="0.98425196850393704" bottom="0.98425196850393704" header="0.31496062992125984" footer="0.31496062992125984"/>
  <pageSetup paperSize="9" scale="76" orientation="landscape" r:id="rId1"/>
  <headerFooter>
    <oddHeader>&amp;C&amp;G</oddHeader>
    <oddFooter>&amp;C&amp;G</oddFooter>
  </headerFooter>
  <rowBreaks count="3" manualBreakCount="3">
    <brk id="54" max="16383" man="1"/>
    <brk id="65" max="16383" man="1"/>
    <brk id="7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16"/>
  <sheetViews>
    <sheetView view="pageBreakPreview" zoomScale="80" zoomScaleNormal="100" zoomScaleSheetLayoutView="80" workbookViewId="0">
      <pane ySplit="7" topLeftCell="A8" activePane="bottomLeft" state="frozen"/>
      <selection pane="bottomLeft" activeCell="A2" sqref="A2:XFD7"/>
    </sheetView>
  </sheetViews>
  <sheetFormatPr defaultColWidth="9.28515625" defaultRowHeight="12.75" x14ac:dyDescent="0.2"/>
  <cols>
    <col min="1" max="1" width="2.5703125" style="54" customWidth="1"/>
    <col min="2" max="2" width="7.7109375" style="54" customWidth="1"/>
    <col min="3" max="3" width="51.5703125" style="54" customWidth="1"/>
    <col min="4" max="5" width="9.5703125" style="54" customWidth="1"/>
    <col min="6" max="6" width="10.42578125" style="54" customWidth="1"/>
    <col min="7" max="7" width="23.42578125" style="54" customWidth="1"/>
    <col min="8" max="8" width="25.42578125" style="54" customWidth="1"/>
    <col min="9" max="9" width="27.7109375" style="60" customWidth="1"/>
    <col min="10" max="16384" width="9.28515625" style="54"/>
  </cols>
  <sheetData>
    <row r="3" spans="1:9" ht="13.5" thickBot="1" x14ac:dyDescent="0.25"/>
    <row r="4" spans="1:9" s="52" customFormat="1" ht="13.15" customHeight="1" x14ac:dyDescent="0.2">
      <c r="A4" s="485" t="s">
        <v>426</v>
      </c>
      <c r="B4" s="485"/>
      <c r="C4" s="485"/>
      <c r="D4" s="485"/>
      <c r="E4" s="485"/>
      <c r="F4" s="485"/>
      <c r="G4" s="485"/>
      <c r="H4" s="485"/>
      <c r="I4" s="485"/>
    </row>
    <row r="5" spans="1:9" ht="13.5" thickBot="1" x14ac:dyDescent="0.25"/>
    <row r="6" spans="1:9" ht="15" customHeight="1" x14ac:dyDescent="0.2">
      <c r="A6" s="116"/>
      <c r="B6" s="486" t="s">
        <v>4</v>
      </c>
      <c r="C6" s="487"/>
      <c r="D6" s="490" t="s">
        <v>5</v>
      </c>
      <c r="E6" s="491"/>
      <c r="F6" s="492"/>
      <c r="G6" s="493" t="s">
        <v>6</v>
      </c>
      <c r="H6" s="493" t="s">
        <v>0</v>
      </c>
      <c r="I6" s="495" t="s">
        <v>7</v>
      </c>
    </row>
    <row r="7" spans="1:9" ht="39.75" customHeight="1" thickBot="1" x14ac:dyDescent="0.25">
      <c r="A7" s="116"/>
      <c r="B7" s="488"/>
      <c r="C7" s="489"/>
      <c r="D7" s="1" t="s">
        <v>65</v>
      </c>
      <c r="E7" s="1" t="s">
        <v>67</v>
      </c>
      <c r="F7" s="1" t="s">
        <v>16</v>
      </c>
      <c r="G7" s="494"/>
      <c r="H7" s="494"/>
      <c r="I7" s="496"/>
    </row>
    <row r="8" spans="1:9" ht="15.75" customHeight="1" thickBot="1" x14ac:dyDescent="0.25">
      <c r="B8" s="477" t="s">
        <v>246</v>
      </c>
      <c r="C8" s="478"/>
      <c r="D8" s="478"/>
      <c r="E8" s="478"/>
      <c r="F8" s="478"/>
      <c r="G8" s="478"/>
      <c r="H8" s="478"/>
      <c r="I8" s="479"/>
    </row>
    <row r="9" spans="1:9" ht="67.150000000000006" customHeight="1" x14ac:dyDescent="0.2">
      <c r="B9" s="123">
        <f>GestioneFondo!B80+1</f>
        <v>125</v>
      </c>
      <c r="C9" s="55" t="s">
        <v>243</v>
      </c>
      <c r="D9" s="120"/>
      <c r="E9" s="120"/>
      <c r="F9" s="56"/>
      <c r="G9" s="56"/>
      <c r="H9" s="56"/>
      <c r="I9" s="85" t="s">
        <v>115</v>
      </c>
    </row>
    <row r="10" spans="1:9" ht="51" x14ac:dyDescent="0.2">
      <c r="B10" s="123">
        <f t="shared" ref="B10:B15" si="0">B9+1</f>
        <v>126</v>
      </c>
      <c r="C10" s="120" t="s">
        <v>244</v>
      </c>
      <c r="D10" s="121"/>
      <c r="E10" s="121"/>
      <c r="F10" s="122"/>
      <c r="G10" s="122"/>
      <c r="H10" s="122"/>
      <c r="I10" s="85" t="s">
        <v>115</v>
      </c>
    </row>
    <row r="11" spans="1:9" s="58" customFormat="1" ht="48.6" customHeight="1" x14ac:dyDescent="0.2">
      <c r="B11" s="145">
        <f t="shared" si="0"/>
        <v>127</v>
      </c>
      <c r="C11" s="146" t="s">
        <v>350</v>
      </c>
      <c r="D11" s="117"/>
      <c r="E11" s="117"/>
      <c r="F11" s="118"/>
      <c r="G11" s="118"/>
      <c r="H11" s="118"/>
      <c r="I11" s="98"/>
    </row>
    <row r="12" spans="1:9" ht="51" x14ac:dyDescent="0.2">
      <c r="B12" s="123">
        <f t="shared" si="0"/>
        <v>128</v>
      </c>
      <c r="C12" s="3" t="s">
        <v>241</v>
      </c>
      <c r="D12" s="55"/>
      <c r="E12" s="55"/>
      <c r="F12" s="55"/>
      <c r="G12" s="55"/>
      <c r="H12" s="55"/>
      <c r="I12" s="124"/>
    </row>
    <row r="13" spans="1:9" ht="51" x14ac:dyDescent="0.2">
      <c r="B13" s="123">
        <f t="shared" si="0"/>
        <v>129</v>
      </c>
      <c r="C13" s="3" t="s">
        <v>242</v>
      </c>
      <c r="D13" s="55"/>
      <c r="E13" s="55"/>
      <c r="F13" s="55"/>
      <c r="G13" s="55"/>
      <c r="H13" s="55"/>
      <c r="I13" s="124"/>
    </row>
    <row r="14" spans="1:9" ht="76.5" x14ac:dyDescent="0.2">
      <c r="B14" s="123">
        <f t="shared" si="0"/>
        <v>130</v>
      </c>
      <c r="C14" s="120" t="s">
        <v>245</v>
      </c>
      <c r="D14" s="120"/>
      <c r="E14" s="120"/>
      <c r="F14" s="55"/>
      <c r="G14" s="55"/>
      <c r="H14" s="55"/>
      <c r="I14" s="124"/>
    </row>
    <row r="15" spans="1:9" ht="171" customHeight="1" x14ac:dyDescent="0.2">
      <c r="B15" s="123">
        <f t="shared" si="0"/>
        <v>131</v>
      </c>
      <c r="C15" s="55" t="s">
        <v>367</v>
      </c>
      <c r="D15" s="120"/>
      <c r="E15" s="120"/>
      <c r="F15" s="56"/>
      <c r="G15" s="56"/>
      <c r="H15" s="56"/>
      <c r="I15" s="357"/>
    </row>
    <row r="16" spans="1:9" s="57" customFormat="1" ht="61.9" customHeight="1" x14ac:dyDescent="0.25">
      <c r="B16" s="480" t="s">
        <v>75</v>
      </c>
      <c r="C16" s="481"/>
      <c r="D16" s="482"/>
      <c r="E16" s="483"/>
      <c r="F16" s="483"/>
      <c r="G16" s="483"/>
      <c r="H16" s="483"/>
      <c r="I16" s="484"/>
    </row>
  </sheetData>
  <mergeCells count="9">
    <mergeCell ref="B8:I8"/>
    <mergeCell ref="B16:C16"/>
    <mergeCell ref="D16:I16"/>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58"/>
  <sheetViews>
    <sheetView zoomScaleNormal="100" zoomScaleSheetLayoutView="100" workbookViewId="0">
      <pane ySplit="11" topLeftCell="A22" activePane="bottomLeft" state="frozen"/>
      <selection pane="bottomLeft" activeCell="C25" sqref="C24:C25"/>
    </sheetView>
  </sheetViews>
  <sheetFormatPr defaultColWidth="9.28515625" defaultRowHeight="12.75" x14ac:dyDescent="0.2"/>
  <cols>
    <col min="1" max="1" width="3" style="54" customWidth="1"/>
    <col min="2" max="2" width="9.28515625" style="54"/>
    <col min="3" max="3" width="54.28515625" style="54" customWidth="1"/>
    <col min="4" max="5" width="9.28515625" style="54"/>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85" t="s">
        <v>426</v>
      </c>
      <c r="B8" s="485"/>
      <c r="C8" s="485"/>
      <c r="D8" s="485"/>
      <c r="E8" s="485"/>
      <c r="F8" s="485"/>
      <c r="G8" s="485"/>
      <c r="H8" s="485"/>
      <c r="I8" s="485"/>
    </row>
    <row r="9" spans="1:9" ht="13.5" thickBot="1" x14ac:dyDescent="0.25"/>
    <row r="10" spans="1:9" x14ac:dyDescent="0.2">
      <c r="A10" s="116"/>
      <c r="B10" s="486" t="s">
        <v>4</v>
      </c>
      <c r="C10" s="487"/>
      <c r="D10" s="490" t="s">
        <v>5</v>
      </c>
      <c r="E10" s="491"/>
      <c r="F10" s="492"/>
      <c r="G10" s="493" t="s">
        <v>6</v>
      </c>
      <c r="H10" s="493" t="s">
        <v>0</v>
      </c>
      <c r="I10" s="505" t="s">
        <v>7</v>
      </c>
    </row>
    <row r="11" spans="1:9" ht="24.75" customHeight="1" thickBot="1" x14ac:dyDescent="0.25">
      <c r="A11" s="116"/>
      <c r="B11" s="488"/>
      <c r="C11" s="489"/>
      <c r="D11" s="1" t="s">
        <v>65</v>
      </c>
      <c r="E11" s="1" t="s">
        <v>67</v>
      </c>
      <c r="F11" s="1" t="s">
        <v>16</v>
      </c>
      <c r="G11" s="494"/>
      <c r="H11" s="494"/>
      <c r="I11" s="506"/>
    </row>
    <row r="12" spans="1:9" s="86" customFormat="1" ht="15.75" thickBot="1" x14ac:dyDescent="0.3">
      <c r="B12" s="477" t="s">
        <v>263</v>
      </c>
      <c r="C12" s="502"/>
      <c r="D12" s="503"/>
      <c r="E12" s="503"/>
      <c r="F12" s="503"/>
      <c r="G12" s="502"/>
      <c r="H12" s="502"/>
      <c r="I12" s="504"/>
    </row>
    <row r="13" spans="1:9" ht="25.15" customHeight="1" x14ac:dyDescent="0.2">
      <c r="B13" s="126">
        <f>MonitReporting!B15+1</f>
        <v>132</v>
      </c>
      <c r="C13" s="139" t="s">
        <v>351</v>
      </c>
      <c r="D13" s="3"/>
      <c r="E13" s="3"/>
      <c r="F13" s="4"/>
      <c r="G13" s="140"/>
      <c r="H13" s="109"/>
      <c r="I13" s="98"/>
    </row>
    <row r="14" spans="1:9" s="58" customFormat="1" ht="22.5" customHeight="1" x14ac:dyDescent="0.2">
      <c r="B14" s="76" t="s">
        <v>8</v>
      </c>
      <c r="C14" s="77" t="s">
        <v>264</v>
      </c>
      <c r="D14" s="83"/>
      <c r="E14" s="83"/>
      <c r="F14" s="84"/>
      <c r="G14" s="65"/>
      <c r="H14" s="65"/>
      <c r="I14" s="94" t="s">
        <v>97</v>
      </c>
    </row>
    <row r="15" spans="1:9" s="58" customFormat="1" ht="51" x14ac:dyDescent="0.2">
      <c r="B15" s="76" t="s">
        <v>9</v>
      </c>
      <c r="C15" s="77" t="s">
        <v>265</v>
      </c>
      <c r="D15" s="83"/>
      <c r="E15" s="83"/>
      <c r="F15" s="84"/>
      <c r="G15" s="65"/>
      <c r="H15" s="65"/>
      <c r="I15" s="94" t="s">
        <v>99</v>
      </c>
    </row>
    <row r="16" spans="1:9" s="58" customFormat="1" ht="38.25" x14ac:dyDescent="0.2">
      <c r="B16" s="76" t="s">
        <v>10</v>
      </c>
      <c r="C16" s="77" t="s">
        <v>266</v>
      </c>
      <c r="D16" s="83"/>
      <c r="E16" s="83"/>
      <c r="F16" s="84"/>
      <c r="G16" s="65"/>
      <c r="H16" s="65"/>
      <c r="I16" s="94" t="s">
        <v>98</v>
      </c>
    </row>
    <row r="17" spans="2:9" s="58" customFormat="1" ht="39" customHeight="1" x14ac:dyDescent="0.2">
      <c r="B17" s="76" t="s">
        <v>11</v>
      </c>
      <c r="C17" s="77" t="s">
        <v>293</v>
      </c>
      <c r="D17" s="83"/>
      <c r="E17" s="83"/>
      <c r="F17" s="84"/>
      <c r="G17" s="65"/>
      <c r="H17" s="65"/>
      <c r="I17" s="94" t="s">
        <v>103</v>
      </c>
    </row>
    <row r="18" spans="2:9" s="58" customFormat="1" ht="22.5" customHeight="1" x14ac:dyDescent="0.2">
      <c r="B18" s="76" t="s">
        <v>12</v>
      </c>
      <c r="C18" s="77" t="s">
        <v>95</v>
      </c>
      <c r="D18" s="77"/>
      <c r="E18" s="77"/>
      <c r="F18" s="82"/>
      <c r="G18" s="82"/>
      <c r="H18" s="82"/>
      <c r="I18" s="94"/>
    </row>
    <row r="19" spans="2:9" s="58" customFormat="1" ht="39" customHeight="1" x14ac:dyDescent="0.2">
      <c r="B19" s="76" t="s">
        <v>13</v>
      </c>
      <c r="C19" s="78" t="s">
        <v>292</v>
      </c>
      <c r="D19" s="78"/>
      <c r="E19" s="78"/>
      <c r="F19" s="67"/>
      <c r="G19" s="67"/>
      <c r="H19" s="67"/>
      <c r="I19" s="95" t="s">
        <v>99</v>
      </c>
    </row>
    <row r="20" spans="2:9" s="8" customFormat="1" ht="76.5" x14ac:dyDescent="0.2">
      <c r="B20" s="59">
        <f>B13+1</f>
        <v>133</v>
      </c>
      <c r="C20" s="72" t="s">
        <v>345</v>
      </c>
      <c r="D20" s="72"/>
      <c r="E20" s="72"/>
      <c r="F20" s="72"/>
      <c r="G20" s="72"/>
      <c r="H20" s="72"/>
      <c r="I20" s="97"/>
    </row>
    <row r="21" spans="2:9" s="8" customFormat="1" ht="51" x14ac:dyDescent="0.2">
      <c r="B21" s="105">
        <f>B20+1</f>
        <v>134</v>
      </c>
      <c r="C21" s="127" t="s">
        <v>268</v>
      </c>
      <c r="D21" s="3"/>
      <c r="E21" s="3"/>
      <c r="F21" s="3"/>
      <c r="G21" s="3"/>
      <c r="H21" s="3"/>
      <c r="I21" s="99"/>
    </row>
    <row r="22" spans="2:9" s="8" customFormat="1" ht="51" x14ac:dyDescent="0.2">
      <c r="B22" s="105">
        <f t="shared" ref="B22:B41" si="0">B21+1</f>
        <v>135</v>
      </c>
      <c r="C22" s="358" t="s">
        <v>269</v>
      </c>
      <c r="D22" s="3"/>
      <c r="E22" s="3"/>
      <c r="F22" s="3"/>
      <c r="G22" s="157"/>
      <c r="H22" s="3"/>
      <c r="I22" s="99"/>
    </row>
    <row r="23" spans="2:9" s="8" customFormat="1" x14ac:dyDescent="0.2">
      <c r="B23" s="105">
        <f t="shared" si="0"/>
        <v>136</v>
      </c>
      <c r="C23" s="128" t="s">
        <v>270</v>
      </c>
      <c r="D23" s="3"/>
      <c r="E23" s="3"/>
      <c r="F23" s="3"/>
      <c r="G23" s="157"/>
      <c r="H23" s="3"/>
      <c r="I23" s="99"/>
    </row>
    <row r="24" spans="2:9" s="8" customFormat="1" ht="25.5" x14ac:dyDescent="0.2">
      <c r="B24" s="105">
        <f t="shared" si="0"/>
        <v>137</v>
      </c>
      <c r="C24" s="128" t="s">
        <v>289</v>
      </c>
      <c r="D24" s="3"/>
      <c r="E24" s="3"/>
      <c r="F24" s="2"/>
      <c r="G24" s="129"/>
      <c r="H24" s="2"/>
      <c r="I24" s="96" t="s">
        <v>98</v>
      </c>
    </row>
    <row r="25" spans="2:9" s="66" customFormat="1" ht="76.5" x14ac:dyDescent="0.2">
      <c r="B25" s="130" t="s">
        <v>8</v>
      </c>
      <c r="C25" s="359" t="s">
        <v>290</v>
      </c>
      <c r="D25" s="117"/>
      <c r="E25" s="117"/>
      <c r="F25" s="132"/>
      <c r="G25" s="360"/>
      <c r="H25" s="132"/>
      <c r="I25" s="133"/>
    </row>
    <row r="26" spans="2:9" s="66" customFormat="1" ht="25.5" x14ac:dyDescent="0.2">
      <c r="B26" s="130" t="s">
        <v>9</v>
      </c>
      <c r="C26" s="125" t="s">
        <v>291</v>
      </c>
      <c r="D26" s="125"/>
      <c r="E26" s="125"/>
      <c r="F26" s="131"/>
      <c r="G26" s="132"/>
      <c r="H26" s="132"/>
      <c r="I26" s="133"/>
    </row>
    <row r="27" spans="2:9" s="138" customFormat="1" ht="12" x14ac:dyDescent="0.2">
      <c r="B27" s="134" t="s">
        <v>219</v>
      </c>
      <c r="C27" s="135" t="s">
        <v>297</v>
      </c>
      <c r="D27" s="135"/>
      <c r="E27" s="135"/>
      <c r="F27" s="136"/>
      <c r="G27" s="137"/>
      <c r="H27" s="137"/>
      <c r="I27" s="133"/>
    </row>
    <row r="28" spans="2:9" s="138" customFormat="1" ht="60" x14ac:dyDescent="0.2">
      <c r="B28" s="134" t="s">
        <v>220</v>
      </c>
      <c r="C28" s="135" t="s">
        <v>298</v>
      </c>
      <c r="D28" s="135"/>
      <c r="E28" s="135"/>
      <c r="F28" s="136"/>
      <c r="G28" s="137"/>
      <c r="H28" s="137"/>
      <c r="I28" s="133"/>
    </row>
    <row r="29" spans="2:9" s="138" customFormat="1" ht="24" x14ac:dyDescent="0.2">
      <c r="B29" s="134" t="s">
        <v>222</v>
      </c>
      <c r="C29" s="135" t="s">
        <v>299</v>
      </c>
      <c r="D29" s="135"/>
      <c r="E29" s="135"/>
      <c r="F29" s="136"/>
      <c r="G29" s="137"/>
      <c r="H29" s="137"/>
      <c r="I29" s="133"/>
    </row>
    <row r="30" spans="2:9" s="138" customFormat="1" ht="24" x14ac:dyDescent="0.2">
      <c r="B30" s="134" t="s">
        <v>223</v>
      </c>
      <c r="C30" s="135" t="s">
        <v>294</v>
      </c>
      <c r="D30" s="135"/>
      <c r="E30" s="135"/>
      <c r="F30" s="136"/>
      <c r="G30" s="137"/>
      <c r="H30" s="137"/>
      <c r="I30" s="133"/>
    </row>
    <row r="31" spans="2:9" s="138" customFormat="1" ht="12" x14ac:dyDescent="0.2">
      <c r="B31" s="134" t="s">
        <v>224</v>
      </c>
      <c r="C31" s="135" t="s">
        <v>280</v>
      </c>
      <c r="D31" s="135"/>
      <c r="E31" s="135"/>
      <c r="F31" s="136"/>
      <c r="G31" s="137"/>
      <c r="H31" s="137"/>
      <c r="I31" s="133"/>
    </row>
    <row r="32" spans="2:9" s="138" customFormat="1" ht="36" x14ac:dyDescent="0.2">
      <c r="B32" s="134" t="s">
        <v>279</v>
      </c>
      <c r="C32" s="135" t="s">
        <v>282</v>
      </c>
      <c r="D32" s="135"/>
      <c r="E32" s="135"/>
      <c r="F32" s="136"/>
      <c r="G32" s="137"/>
      <c r="H32" s="137"/>
      <c r="I32" s="133"/>
    </row>
    <row r="33" spans="1:9" s="138" customFormat="1" ht="24" x14ac:dyDescent="0.2">
      <c r="B33" s="134" t="s">
        <v>281</v>
      </c>
      <c r="C33" s="135" t="s">
        <v>300</v>
      </c>
      <c r="D33" s="135"/>
      <c r="E33" s="135"/>
      <c r="F33" s="136"/>
      <c r="G33" s="137"/>
      <c r="H33" s="137"/>
      <c r="I33" s="133"/>
    </row>
    <row r="34" spans="1:9" s="138" customFormat="1" ht="24" x14ac:dyDescent="0.2">
      <c r="B34" s="134" t="s">
        <v>283</v>
      </c>
      <c r="C34" s="135" t="s">
        <v>285</v>
      </c>
      <c r="D34" s="135"/>
      <c r="E34" s="135"/>
      <c r="F34" s="136"/>
      <c r="G34" s="137"/>
      <c r="H34" s="137"/>
      <c r="I34" s="133"/>
    </row>
    <row r="35" spans="1:9" s="138" customFormat="1" ht="36" x14ac:dyDescent="0.2">
      <c r="B35" s="134" t="s">
        <v>284</v>
      </c>
      <c r="C35" s="135" t="s">
        <v>295</v>
      </c>
      <c r="D35" s="135"/>
      <c r="E35" s="135"/>
      <c r="F35" s="136"/>
      <c r="G35" s="137"/>
      <c r="H35" s="137"/>
      <c r="I35" s="133"/>
    </row>
    <row r="36" spans="1:9" s="138" customFormat="1" ht="24" x14ac:dyDescent="0.2">
      <c r="B36" s="134" t="s">
        <v>286</v>
      </c>
      <c r="C36" s="135" t="s">
        <v>296</v>
      </c>
      <c r="D36" s="135"/>
      <c r="E36" s="135"/>
      <c r="F36" s="136"/>
      <c r="G36" s="137"/>
      <c r="H36" s="137"/>
      <c r="I36" s="133"/>
    </row>
    <row r="37" spans="1:9" s="138" customFormat="1" ht="48" x14ac:dyDescent="0.2">
      <c r="B37" s="134" t="s">
        <v>287</v>
      </c>
      <c r="C37" s="135" t="s">
        <v>301</v>
      </c>
      <c r="D37" s="135"/>
      <c r="E37" s="135"/>
      <c r="F37" s="136"/>
      <c r="G37" s="137"/>
      <c r="H37" s="137"/>
      <c r="I37" s="133"/>
    </row>
    <row r="38" spans="1:9" s="138" customFormat="1" ht="36" x14ac:dyDescent="0.2">
      <c r="B38" s="134" t="s">
        <v>288</v>
      </c>
      <c r="C38" s="135" t="s">
        <v>302</v>
      </c>
      <c r="D38" s="135"/>
      <c r="E38" s="135"/>
      <c r="F38" s="136"/>
      <c r="G38" s="137"/>
      <c r="H38" s="137"/>
      <c r="I38" s="133"/>
    </row>
    <row r="39" spans="1:9" s="8" customFormat="1" ht="38.25" x14ac:dyDescent="0.2">
      <c r="B39" s="105">
        <f>B24+1</f>
        <v>138</v>
      </c>
      <c r="C39" s="72" t="s">
        <v>271</v>
      </c>
      <c r="D39" s="72"/>
      <c r="E39" s="72"/>
      <c r="F39" s="2"/>
      <c r="G39" s="2"/>
      <c r="H39" s="2"/>
      <c r="I39" s="93" t="s">
        <v>106</v>
      </c>
    </row>
    <row r="40" spans="1:9" s="8" customFormat="1" ht="51.75" thickBot="1" x14ac:dyDescent="0.25">
      <c r="B40" s="105">
        <f t="shared" si="0"/>
        <v>139</v>
      </c>
      <c r="C40" s="72" t="s">
        <v>272</v>
      </c>
      <c r="D40" s="72"/>
      <c r="E40" s="72"/>
      <c r="F40" s="2"/>
      <c r="G40" s="2"/>
      <c r="H40" s="2"/>
      <c r="I40" s="100" t="s">
        <v>88</v>
      </c>
    </row>
    <row r="41" spans="1:9" s="8" customFormat="1" ht="24.75" thickBot="1" x14ac:dyDescent="0.25">
      <c r="B41" s="61">
        <f t="shared" si="0"/>
        <v>140</v>
      </c>
      <c r="C41" s="73" t="s">
        <v>273</v>
      </c>
      <c r="D41" s="69"/>
      <c r="E41" s="70"/>
      <c r="F41" s="6"/>
      <c r="G41" s="74"/>
      <c r="H41" s="73"/>
      <c r="I41" s="101" t="s">
        <v>88</v>
      </c>
    </row>
    <row r="42" spans="1:9" s="66" customFormat="1" ht="76.5" x14ac:dyDescent="0.2">
      <c r="B42" s="62" t="s">
        <v>8</v>
      </c>
      <c r="C42" s="77" t="s">
        <v>274</v>
      </c>
      <c r="D42" s="83"/>
      <c r="E42" s="83"/>
      <c r="F42" s="83"/>
      <c r="G42" s="102"/>
      <c r="H42" s="77"/>
      <c r="I42" s="103"/>
    </row>
    <row r="43" spans="1:9" s="66" customFormat="1" ht="38.25" x14ac:dyDescent="0.2">
      <c r="B43" s="62" t="s">
        <v>9</v>
      </c>
      <c r="C43" s="77" t="s">
        <v>275</v>
      </c>
      <c r="D43" s="77"/>
      <c r="E43" s="77"/>
      <c r="F43" s="77"/>
      <c r="G43" s="77"/>
      <c r="H43" s="77"/>
      <c r="I43" s="103"/>
    </row>
    <row r="44" spans="1:9" s="66" customFormat="1" ht="25.5" x14ac:dyDescent="0.2">
      <c r="B44" s="63" t="s">
        <v>10</v>
      </c>
      <c r="C44" s="78" t="s">
        <v>276</v>
      </c>
      <c r="D44" s="78"/>
      <c r="E44" s="78"/>
      <c r="F44" s="78"/>
      <c r="G44" s="78"/>
      <c r="H44" s="78"/>
      <c r="I44" s="104"/>
    </row>
    <row r="45" spans="1:9" s="144" customFormat="1" ht="38.25" x14ac:dyDescent="0.2">
      <c r="B45" s="59">
        <f>B41+1</f>
        <v>141</v>
      </c>
      <c r="C45" s="4" t="s">
        <v>359</v>
      </c>
      <c r="D45" s="64"/>
      <c r="E45" s="64"/>
      <c r="F45" s="142"/>
      <c r="G45" s="142"/>
      <c r="H45" s="147"/>
      <c r="I45" s="143"/>
    </row>
    <row r="46" spans="1:9" s="34" customFormat="1" ht="38.25" x14ac:dyDescent="0.25">
      <c r="A46" s="150"/>
      <c r="B46" s="59">
        <f t="shared" ref="B46:B57" si="1">B45+1</f>
        <v>142</v>
      </c>
      <c r="C46" s="4" t="s">
        <v>356</v>
      </c>
      <c r="D46" s="4"/>
      <c r="E46" s="4"/>
      <c r="F46" s="112"/>
      <c r="G46" s="112"/>
      <c r="H46" s="151"/>
      <c r="I46" s="113"/>
    </row>
    <row r="47" spans="1:9" s="149" customFormat="1" ht="14.25" x14ac:dyDescent="0.25">
      <c r="B47" s="59">
        <f t="shared" si="1"/>
        <v>143</v>
      </c>
      <c r="C47" s="4" t="s">
        <v>357</v>
      </c>
      <c r="D47" s="4"/>
      <c r="E47" s="4"/>
      <c r="F47" s="112"/>
      <c r="G47" s="112"/>
      <c r="H47" s="151"/>
      <c r="I47" s="113"/>
    </row>
    <row r="48" spans="1:9" s="149" customFormat="1" ht="38.25" x14ac:dyDescent="0.25">
      <c r="B48" s="59">
        <f t="shared" si="1"/>
        <v>144</v>
      </c>
      <c r="C48" s="4" t="s">
        <v>358</v>
      </c>
      <c r="D48" s="4"/>
      <c r="E48" s="4"/>
      <c r="F48" s="112"/>
      <c r="G48" s="112"/>
      <c r="H48" s="151"/>
      <c r="I48" s="113"/>
    </row>
    <row r="49" spans="2:9" s="8" customFormat="1" ht="38.25" x14ac:dyDescent="0.2">
      <c r="B49" s="59">
        <f t="shared" si="1"/>
        <v>145</v>
      </c>
      <c r="C49" s="3" t="s">
        <v>368</v>
      </c>
      <c r="D49" s="3"/>
      <c r="E49" s="3"/>
      <c r="F49" s="3"/>
      <c r="G49" s="3"/>
      <c r="H49" s="3"/>
      <c r="I49" s="99"/>
    </row>
    <row r="50" spans="2:9" s="8" customFormat="1" ht="127.5" x14ac:dyDescent="0.2">
      <c r="B50" s="59">
        <f t="shared" si="1"/>
        <v>146</v>
      </c>
      <c r="C50" s="3" t="s">
        <v>305</v>
      </c>
      <c r="D50" s="3"/>
      <c r="E50" s="3"/>
      <c r="F50" s="3"/>
      <c r="G50" s="3"/>
      <c r="H50" s="3"/>
      <c r="I50" s="99"/>
    </row>
    <row r="51" spans="2:9" s="8" customFormat="1" ht="38.25" x14ac:dyDescent="0.2">
      <c r="B51" s="59">
        <f t="shared" si="1"/>
        <v>147</v>
      </c>
      <c r="C51" s="3" t="s">
        <v>369</v>
      </c>
      <c r="D51" s="3"/>
      <c r="E51" s="3"/>
      <c r="F51" s="3"/>
      <c r="G51" s="3"/>
      <c r="H51" s="3"/>
      <c r="I51" s="99"/>
    </row>
    <row r="52" spans="2:9" s="144" customFormat="1" ht="51" x14ac:dyDescent="0.2">
      <c r="B52" s="59">
        <f t="shared" si="1"/>
        <v>148</v>
      </c>
      <c r="C52" s="4" t="s">
        <v>360</v>
      </c>
      <c r="D52" s="4"/>
      <c r="E52" s="4"/>
      <c r="F52" s="112"/>
      <c r="G52" s="114"/>
      <c r="H52" s="152"/>
      <c r="I52" s="113"/>
    </row>
    <row r="53" spans="2:9" s="8" customFormat="1" ht="25.5" x14ac:dyDescent="0.2">
      <c r="B53" s="59">
        <f t="shared" si="1"/>
        <v>149</v>
      </c>
      <c r="C53" s="3" t="s">
        <v>303</v>
      </c>
      <c r="D53" s="3"/>
      <c r="E53" s="3"/>
      <c r="F53" s="3"/>
      <c r="G53" s="3"/>
      <c r="H53" s="3"/>
      <c r="I53" s="99"/>
    </row>
    <row r="54" spans="2:9" s="8" customFormat="1" ht="25.5" x14ac:dyDescent="0.2">
      <c r="B54" s="105">
        <f t="shared" si="1"/>
        <v>150</v>
      </c>
      <c r="C54" s="3" t="s">
        <v>304</v>
      </c>
      <c r="D54" s="3"/>
      <c r="E54" s="3"/>
      <c r="F54" s="3"/>
      <c r="G54" s="3"/>
      <c r="H54" s="3"/>
      <c r="I54" s="99"/>
    </row>
    <row r="55" spans="2:9" s="8" customFormat="1" ht="38.25" x14ac:dyDescent="0.2">
      <c r="B55" s="105">
        <f t="shared" si="1"/>
        <v>151</v>
      </c>
      <c r="C55" s="3" t="s">
        <v>277</v>
      </c>
      <c r="D55" s="3"/>
      <c r="E55" s="3"/>
      <c r="F55" s="3"/>
      <c r="G55" s="3"/>
      <c r="H55" s="3"/>
      <c r="I55" s="99" t="s">
        <v>105</v>
      </c>
    </row>
    <row r="56" spans="2:9" s="8" customFormat="1" ht="182.25" x14ac:dyDescent="0.2">
      <c r="B56" s="105">
        <f t="shared" si="1"/>
        <v>152</v>
      </c>
      <c r="C56" s="3" t="s">
        <v>278</v>
      </c>
      <c r="D56" s="3"/>
      <c r="E56" s="3"/>
      <c r="F56" s="3"/>
      <c r="G56" s="3"/>
      <c r="H56" s="3"/>
      <c r="I56" s="96" t="s">
        <v>89</v>
      </c>
    </row>
    <row r="57" spans="2:9" s="9" customFormat="1" ht="47.25" customHeight="1" x14ac:dyDescent="0.25">
      <c r="B57" s="105">
        <f t="shared" si="1"/>
        <v>153</v>
      </c>
      <c r="C57" s="3" t="s">
        <v>378</v>
      </c>
      <c r="D57" s="157"/>
      <c r="E57" s="3"/>
      <c r="F57" s="112"/>
      <c r="G57" s="152"/>
      <c r="H57" s="56"/>
      <c r="I57" s="113" t="s">
        <v>379</v>
      </c>
    </row>
    <row r="58" spans="2:9" s="57" customFormat="1" ht="61.9" customHeight="1" thickBot="1" x14ac:dyDescent="0.3">
      <c r="B58" s="497" t="s">
        <v>75</v>
      </c>
      <c r="C58" s="498"/>
      <c r="D58" s="499"/>
      <c r="E58" s="500"/>
      <c r="F58" s="500"/>
      <c r="G58" s="500"/>
      <c r="H58" s="500"/>
      <c r="I58" s="501"/>
    </row>
  </sheetData>
  <mergeCells count="9">
    <mergeCell ref="B58:C58"/>
    <mergeCell ref="D58:I58"/>
    <mergeCell ref="B12:I12"/>
    <mergeCell ref="A8:I8"/>
    <mergeCell ref="B10:C11"/>
    <mergeCell ref="D10:F10"/>
    <mergeCell ref="G10:G11"/>
    <mergeCell ref="H10:H11"/>
    <mergeCell ref="I10:I11"/>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rowBreaks count="1" manualBreakCount="1">
    <brk id="52"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4"/>
  <sheetViews>
    <sheetView view="pageBreakPreview" zoomScale="90" zoomScaleNormal="100" zoomScaleSheetLayoutView="90" workbookViewId="0">
      <pane ySplit="5" topLeftCell="A6" activePane="bottomLeft" state="frozen"/>
      <selection pane="bottomLeft" activeCell="M15" sqref="M15"/>
    </sheetView>
  </sheetViews>
  <sheetFormatPr defaultColWidth="9.28515625" defaultRowHeight="12.75" x14ac:dyDescent="0.2"/>
  <cols>
    <col min="1" max="1" width="2.5703125" style="54" customWidth="1"/>
    <col min="2" max="2" width="9.28515625" style="54"/>
    <col min="3" max="3" width="52.28515625" style="54" customWidth="1"/>
    <col min="4" max="5" width="9.28515625" style="54"/>
    <col min="6" max="6" width="10.5703125" style="54" customWidth="1"/>
    <col min="7" max="7" width="22.42578125" style="54" customWidth="1"/>
    <col min="8" max="8" width="27" style="54" customWidth="1"/>
    <col min="9" max="9" width="27.28515625" style="81" customWidth="1"/>
    <col min="10" max="16384" width="9.28515625" style="54"/>
  </cols>
  <sheetData>
    <row r="1" spans="1:9" ht="13.5" thickBot="1" x14ac:dyDescent="0.25"/>
    <row r="2" spans="1:9" s="52" customFormat="1" ht="14.65" customHeight="1" x14ac:dyDescent="0.2">
      <c r="A2" s="485" t="s">
        <v>426</v>
      </c>
      <c r="B2" s="485"/>
      <c r="C2" s="485"/>
      <c r="D2" s="485"/>
      <c r="E2" s="485"/>
      <c r="F2" s="485"/>
      <c r="G2" s="485"/>
      <c r="H2" s="485"/>
      <c r="I2" s="485"/>
    </row>
    <row r="3" spans="1:9" ht="13.5" thickBot="1" x14ac:dyDescent="0.25">
      <c r="A3" s="68"/>
      <c r="B3" s="68"/>
      <c r="C3" s="68"/>
      <c r="D3" s="68"/>
      <c r="E3" s="68"/>
      <c r="F3" s="68"/>
      <c r="G3" s="68"/>
      <c r="H3" s="68"/>
    </row>
    <row r="4" spans="1:9" ht="15" customHeight="1" x14ac:dyDescent="0.2">
      <c r="A4" s="141"/>
      <c r="B4" s="486" t="s">
        <v>4</v>
      </c>
      <c r="C4" s="487"/>
      <c r="D4" s="490" t="s">
        <v>5</v>
      </c>
      <c r="E4" s="491"/>
      <c r="F4" s="492"/>
      <c r="G4" s="493" t="s">
        <v>6</v>
      </c>
      <c r="H4" s="493" t="s">
        <v>0</v>
      </c>
      <c r="I4" s="505" t="s">
        <v>7</v>
      </c>
    </row>
    <row r="5" spans="1:9" ht="13.5" thickBot="1" x14ac:dyDescent="0.25">
      <c r="A5" s="141"/>
      <c r="B5" s="488"/>
      <c r="C5" s="489"/>
      <c r="D5" s="1" t="s">
        <v>65</v>
      </c>
      <c r="E5" s="1" t="s">
        <v>67</v>
      </c>
      <c r="F5" s="1" t="s">
        <v>16</v>
      </c>
      <c r="G5" s="494"/>
      <c r="H5" s="494"/>
      <c r="I5" s="506"/>
    </row>
    <row r="6" spans="1:9" ht="15.75" thickBot="1" x14ac:dyDescent="0.25">
      <c r="B6" s="477" t="s">
        <v>249</v>
      </c>
      <c r="C6" s="502"/>
      <c r="D6" s="502"/>
      <c r="E6" s="502"/>
      <c r="F6" s="502"/>
      <c r="G6" s="502"/>
      <c r="H6" s="502"/>
      <c r="I6" s="504"/>
    </row>
    <row r="7" spans="1:9" s="9" customFormat="1" ht="67.5" customHeight="1" x14ac:dyDescent="0.25">
      <c r="B7" s="106">
        <f>SiGeCoRendicontaz!B57+1</f>
        <v>154</v>
      </c>
      <c r="C7" s="55" t="s">
        <v>372</v>
      </c>
      <c r="D7" s="157"/>
      <c r="E7" s="3"/>
      <c r="F7" s="112"/>
      <c r="G7" s="114"/>
      <c r="H7" s="56"/>
      <c r="I7" s="113" t="s">
        <v>373</v>
      </c>
    </row>
    <row r="8" spans="1:9" ht="101.25" x14ac:dyDescent="0.2">
      <c r="B8" s="106">
        <f>B7+1</f>
        <v>155</v>
      </c>
      <c r="C8" s="55" t="s">
        <v>391</v>
      </c>
      <c r="D8" s="55"/>
      <c r="E8" s="55"/>
      <c r="F8" s="56"/>
      <c r="G8" s="56"/>
      <c r="H8" s="56"/>
      <c r="I8" s="143" t="s">
        <v>267</v>
      </c>
    </row>
    <row r="9" spans="1:9" ht="52.5" customHeight="1" x14ac:dyDescent="0.2">
      <c r="B9" s="106">
        <f t="shared" ref="B9:B35" si="0">B8+1</f>
        <v>156</v>
      </c>
      <c r="C9" s="80" t="s">
        <v>250</v>
      </c>
      <c r="D9" s="55"/>
      <c r="E9" s="80"/>
      <c r="F9" s="80"/>
      <c r="G9" s="80"/>
      <c r="H9" s="80"/>
      <c r="I9" s="110" t="s">
        <v>129</v>
      </c>
    </row>
    <row r="10" spans="1:9" ht="63.75" x14ac:dyDescent="0.2">
      <c r="B10" s="106">
        <f t="shared" si="0"/>
        <v>157</v>
      </c>
      <c r="C10" s="80" t="s">
        <v>260</v>
      </c>
      <c r="D10" s="55"/>
      <c r="E10" s="80"/>
      <c r="F10" s="80"/>
      <c r="G10" s="80"/>
      <c r="H10" s="80"/>
      <c r="I10" s="110" t="s">
        <v>129</v>
      </c>
    </row>
    <row r="11" spans="1:9" ht="51" x14ac:dyDescent="0.2">
      <c r="B11" s="106">
        <f t="shared" si="0"/>
        <v>158</v>
      </c>
      <c r="C11" s="80" t="s">
        <v>92</v>
      </c>
      <c r="D11" s="55"/>
      <c r="E11" s="80"/>
      <c r="F11" s="80"/>
      <c r="G11" s="80"/>
      <c r="H11" s="80"/>
      <c r="I11" s="108" t="s">
        <v>93</v>
      </c>
    </row>
    <row r="12" spans="1:9" ht="89.25" x14ac:dyDescent="0.2">
      <c r="B12" s="106">
        <f t="shared" si="0"/>
        <v>159</v>
      </c>
      <c r="C12" s="80" t="s">
        <v>251</v>
      </c>
      <c r="D12" s="55"/>
      <c r="E12" s="80"/>
      <c r="F12" s="80"/>
      <c r="G12" s="80"/>
      <c r="H12" s="80"/>
      <c r="I12" s="108" t="s">
        <v>98</v>
      </c>
    </row>
    <row r="13" spans="1:9" s="8" customFormat="1" ht="51" x14ac:dyDescent="0.2">
      <c r="B13" s="106">
        <f t="shared" si="0"/>
        <v>160</v>
      </c>
      <c r="C13" s="3" t="s">
        <v>252</v>
      </c>
      <c r="D13" s="4"/>
      <c r="E13" s="4"/>
      <c r="F13" s="4"/>
      <c r="G13" s="4"/>
      <c r="H13" s="4"/>
      <c r="I13" s="108" t="s">
        <v>98</v>
      </c>
    </row>
    <row r="14" spans="1:9" s="144" customFormat="1" ht="63.75" x14ac:dyDescent="0.2">
      <c r="B14" s="106">
        <f t="shared" si="0"/>
        <v>161</v>
      </c>
      <c r="C14" s="3" t="s">
        <v>387</v>
      </c>
      <c r="D14" s="156"/>
      <c r="E14" s="5"/>
      <c r="F14" s="158"/>
      <c r="G14" s="114"/>
      <c r="H14" s="154"/>
      <c r="I14" s="155" t="s">
        <v>142</v>
      </c>
    </row>
    <row r="15" spans="1:9" s="144" customFormat="1" ht="38.25" x14ac:dyDescent="0.2">
      <c r="B15" s="106">
        <f t="shared" si="0"/>
        <v>162</v>
      </c>
      <c r="C15" s="64" t="s">
        <v>380</v>
      </c>
      <c r="D15" s="5"/>
      <c r="E15" s="5"/>
      <c r="F15" s="148"/>
      <c r="G15" s="153"/>
      <c r="H15" s="154"/>
      <c r="I15" s="155" t="s">
        <v>392</v>
      </c>
    </row>
    <row r="16" spans="1:9" s="9" customFormat="1" ht="57.75" customHeight="1" x14ac:dyDescent="0.25">
      <c r="B16" s="106">
        <f t="shared" si="0"/>
        <v>163</v>
      </c>
      <c r="C16" s="71" t="s">
        <v>361</v>
      </c>
      <c r="D16" s="5"/>
      <c r="E16" s="5"/>
      <c r="F16" s="148"/>
      <c r="G16" s="153"/>
      <c r="H16" s="154"/>
      <c r="I16" s="155" t="s">
        <v>142</v>
      </c>
    </row>
    <row r="17" spans="2:9" s="9" customFormat="1" ht="51" x14ac:dyDescent="0.25">
      <c r="B17" s="111">
        <f t="shared" si="0"/>
        <v>164</v>
      </c>
      <c r="C17" s="71" t="s">
        <v>370</v>
      </c>
      <c r="D17" s="5"/>
      <c r="E17" s="5"/>
      <c r="F17" s="148"/>
      <c r="G17" s="153"/>
      <c r="H17" s="154"/>
      <c r="I17" s="155"/>
    </row>
    <row r="18" spans="2:9" s="9" customFormat="1" ht="51" x14ac:dyDescent="0.25">
      <c r="B18" s="106">
        <f t="shared" si="0"/>
        <v>165</v>
      </c>
      <c r="C18" s="4" t="s">
        <v>399</v>
      </c>
      <c r="D18" s="156"/>
      <c r="E18" s="5"/>
      <c r="F18" s="148"/>
      <c r="G18" s="153"/>
      <c r="H18" s="154"/>
      <c r="I18" s="113" t="s">
        <v>362</v>
      </c>
    </row>
    <row r="19" spans="2:9" s="9" customFormat="1" ht="36" x14ac:dyDescent="0.25">
      <c r="B19" s="111">
        <f t="shared" si="0"/>
        <v>166</v>
      </c>
      <c r="C19" s="115" t="s">
        <v>363</v>
      </c>
      <c r="D19" s="5"/>
      <c r="E19" s="5"/>
      <c r="F19" s="148"/>
      <c r="G19" s="153"/>
      <c r="H19" s="153"/>
      <c r="I19" s="113" t="s">
        <v>362</v>
      </c>
    </row>
    <row r="20" spans="2:9" s="9" customFormat="1" ht="64.349999999999994" customHeight="1" x14ac:dyDescent="0.25">
      <c r="B20" s="111">
        <f t="shared" si="0"/>
        <v>167</v>
      </c>
      <c r="C20" s="4" t="s">
        <v>371</v>
      </c>
      <c r="D20" s="3"/>
      <c r="E20" s="3"/>
      <c r="F20" s="112"/>
      <c r="G20" s="114"/>
      <c r="H20" s="114"/>
      <c r="I20" s="113"/>
    </row>
    <row r="21" spans="2:9" s="9" customFormat="1" ht="25.5" x14ac:dyDescent="0.25">
      <c r="B21" s="111">
        <f t="shared" si="0"/>
        <v>168</v>
      </c>
      <c r="C21" s="71" t="s">
        <v>364</v>
      </c>
      <c r="D21" s="5"/>
      <c r="E21" s="5"/>
      <c r="F21" s="148"/>
      <c r="G21" s="153"/>
      <c r="H21" s="154"/>
      <c r="I21" s="155"/>
    </row>
    <row r="22" spans="2:9" s="34" customFormat="1" ht="25.5" x14ac:dyDescent="0.25">
      <c r="B22" s="111">
        <f t="shared" si="0"/>
        <v>169</v>
      </c>
      <c r="C22" s="4" t="s">
        <v>365</v>
      </c>
      <c r="D22" s="4"/>
      <c r="E22" s="4"/>
      <c r="F22" s="114"/>
      <c r="G22" s="114"/>
      <c r="H22" s="152"/>
      <c r="I22" s="113" t="s">
        <v>366</v>
      </c>
    </row>
    <row r="23" spans="2:9" ht="38.25" x14ac:dyDescent="0.2">
      <c r="B23" s="111">
        <f t="shared" si="0"/>
        <v>170</v>
      </c>
      <c r="C23" s="3" t="s">
        <v>14</v>
      </c>
      <c r="D23" s="55"/>
      <c r="E23" s="55"/>
      <c r="F23" s="56"/>
      <c r="G23" s="56"/>
      <c r="H23" s="56"/>
      <c r="I23" s="110" t="s">
        <v>129</v>
      </c>
    </row>
    <row r="24" spans="2:9" ht="55.5" customHeight="1" x14ac:dyDescent="0.2">
      <c r="B24" s="106">
        <f t="shared" si="0"/>
        <v>171</v>
      </c>
      <c r="C24" s="3" t="s">
        <v>259</v>
      </c>
      <c r="D24" s="55"/>
      <c r="E24" s="55"/>
      <c r="F24" s="56"/>
      <c r="G24" s="56"/>
      <c r="H24" s="56"/>
      <c r="I24" s="107"/>
    </row>
    <row r="25" spans="2:9" s="9" customFormat="1" ht="70.5" customHeight="1" x14ac:dyDescent="0.25">
      <c r="B25" s="106">
        <f t="shared" si="0"/>
        <v>172</v>
      </c>
      <c r="C25" s="3" t="s">
        <v>374</v>
      </c>
      <c r="D25" s="157"/>
      <c r="E25" s="3"/>
      <c r="F25" s="112"/>
      <c r="G25" s="152"/>
      <c r="H25" s="56"/>
      <c r="I25" s="113" t="s">
        <v>375</v>
      </c>
    </row>
    <row r="26" spans="2:9" ht="25.5" x14ac:dyDescent="0.2">
      <c r="B26" s="106">
        <f t="shared" si="0"/>
        <v>173</v>
      </c>
      <c r="C26" s="3" t="s">
        <v>3</v>
      </c>
      <c r="D26" s="55"/>
      <c r="E26" s="55"/>
      <c r="F26" s="56"/>
      <c r="G26" s="56"/>
      <c r="H26" s="56"/>
      <c r="I26" s="110" t="s">
        <v>261</v>
      </c>
    </row>
    <row r="27" spans="2:9" s="144" customFormat="1" ht="75" customHeight="1" x14ac:dyDescent="0.2">
      <c r="B27" s="106">
        <f t="shared" si="0"/>
        <v>174</v>
      </c>
      <c r="C27" s="71" t="s">
        <v>381</v>
      </c>
      <c r="D27" s="5"/>
      <c r="E27" s="5"/>
      <c r="F27" s="148"/>
      <c r="G27" s="153"/>
      <c r="H27" s="154"/>
      <c r="I27" s="155" t="s">
        <v>392</v>
      </c>
    </row>
    <row r="28" spans="2:9" s="9" customFormat="1" ht="51" customHeight="1" x14ac:dyDescent="0.25">
      <c r="B28" s="106">
        <f t="shared" si="0"/>
        <v>175</v>
      </c>
      <c r="C28" s="3" t="s">
        <v>382</v>
      </c>
      <c r="D28" s="156"/>
      <c r="E28" s="5"/>
      <c r="F28" s="148"/>
      <c r="G28" s="153"/>
      <c r="H28" s="154"/>
      <c r="I28" s="155"/>
    </row>
    <row r="29" spans="2:9" s="144" customFormat="1" ht="51.75" customHeight="1" x14ac:dyDescent="0.2">
      <c r="B29" s="106">
        <f t="shared" si="0"/>
        <v>176</v>
      </c>
      <c r="C29" s="64" t="s">
        <v>383</v>
      </c>
      <c r="D29" s="5"/>
      <c r="E29" s="5"/>
      <c r="F29" s="148"/>
      <c r="G29" s="153"/>
      <c r="H29" s="154"/>
      <c r="I29" s="155" t="s">
        <v>394</v>
      </c>
    </row>
    <row r="30" spans="2:9" s="144" customFormat="1" ht="25.5" x14ac:dyDescent="0.2">
      <c r="B30" s="106">
        <f t="shared" si="0"/>
        <v>177</v>
      </c>
      <c r="C30" s="4" t="s">
        <v>384</v>
      </c>
      <c r="D30" s="5"/>
      <c r="E30" s="5"/>
      <c r="F30" s="148"/>
      <c r="G30" s="153"/>
      <c r="H30" s="154"/>
      <c r="I30" s="155"/>
    </row>
    <row r="31" spans="2:9" s="9" customFormat="1" ht="72.75" customHeight="1" x14ac:dyDescent="0.25">
      <c r="B31" s="106">
        <f t="shared" si="0"/>
        <v>178</v>
      </c>
      <c r="C31" s="3" t="s">
        <v>376</v>
      </c>
      <c r="D31" s="157"/>
      <c r="E31" s="3"/>
      <c r="F31" s="112"/>
      <c r="G31" s="152"/>
      <c r="H31" s="56"/>
      <c r="I31" s="113" t="s">
        <v>377</v>
      </c>
    </row>
    <row r="32" spans="2:9" s="144" customFormat="1" ht="30.75" customHeight="1" x14ac:dyDescent="0.2">
      <c r="B32" s="106">
        <f t="shared" si="0"/>
        <v>179</v>
      </c>
      <c r="C32" s="4" t="s">
        <v>385</v>
      </c>
      <c r="D32" s="3"/>
      <c r="E32" s="3"/>
      <c r="F32" s="112"/>
      <c r="G32" s="114"/>
      <c r="H32" s="154"/>
      <c r="I32" s="155" t="s">
        <v>386</v>
      </c>
    </row>
    <row r="33" spans="2:9" s="144" customFormat="1" ht="51.75" customHeight="1" x14ac:dyDescent="0.2">
      <c r="B33" s="160">
        <f t="shared" si="0"/>
        <v>180</v>
      </c>
      <c r="C33" s="64" t="s">
        <v>388</v>
      </c>
      <c r="D33" s="127"/>
      <c r="E33" s="127"/>
      <c r="F33" s="161"/>
      <c r="G33" s="159"/>
      <c r="H33" s="154"/>
      <c r="I33" s="155"/>
    </row>
    <row r="34" spans="2:9" s="144" customFormat="1" ht="57.75" customHeight="1" x14ac:dyDescent="0.2">
      <c r="B34" s="111">
        <f t="shared" si="0"/>
        <v>181</v>
      </c>
      <c r="C34" s="4" t="s">
        <v>389</v>
      </c>
      <c r="D34" s="5"/>
      <c r="E34" s="5"/>
      <c r="F34" s="148"/>
      <c r="G34" s="153"/>
      <c r="H34" s="154"/>
      <c r="I34" s="155"/>
    </row>
    <row r="35" spans="2:9" s="144" customFormat="1" ht="51" x14ac:dyDescent="0.2">
      <c r="B35" s="111">
        <f t="shared" si="0"/>
        <v>182</v>
      </c>
      <c r="C35" s="4" t="s">
        <v>390</v>
      </c>
      <c r="D35" s="5"/>
      <c r="E35" s="5"/>
      <c r="F35" s="148"/>
      <c r="G35" s="153"/>
      <c r="H35" s="154"/>
      <c r="I35" s="155"/>
    </row>
    <row r="36" spans="2:9" ht="60" x14ac:dyDescent="0.2">
      <c r="B36" s="111">
        <f>B32+1</f>
        <v>180</v>
      </c>
      <c r="C36" s="3" t="s">
        <v>15</v>
      </c>
      <c r="D36" s="55"/>
      <c r="E36" s="55"/>
      <c r="F36" s="56"/>
      <c r="G36" s="56"/>
      <c r="H36" s="56"/>
      <c r="I36" s="107" t="s">
        <v>118</v>
      </c>
    </row>
    <row r="37" spans="2:9" ht="63.75" x14ac:dyDescent="0.2">
      <c r="B37" s="106">
        <f t="shared" ref="B37:B42" si="1">B36+1</f>
        <v>181</v>
      </c>
      <c r="C37" s="3" t="s">
        <v>113</v>
      </c>
      <c r="D37" s="55"/>
      <c r="E37" s="55"/>
      <c r="F37" s="56"/>
      <c r="G37" s="56"/>
      <c r="H37" s="56"/>
      <c r="I37" s="107" t="s">
        <v>96</v>
      </c>
    </row>
    <row r="38" spans="2:9" ht="66" customHeight="1" x14ac:dyDescent="0.2">
      <c r="B38" s="106">
        <f t="shared" si="1"/>
        <v>182</v>
      </c>
      <c r="C38" s="3" t="s">
        <v>114</v>
      </c>
      <c r="D38" s="55"/>
      <c r="E38" s="55"/>
      <c r="F38" s="56"/>
      <c r="G38" s="56"/>
      <c r="H38" s="56"/>
      <c r="I38" s="107" t="s">
        <v>96</v>
      </c>
    </row>
    <row r="39" spans="2:9" ht="63.75" x14ac:dyDescent="0.2">
      <c r="B39" s="106">
        <f t="shared" si="1"/>
        <v>183</v>
      </c>
      <c r="C39" s="3" t="s">
        <v>396</v>
      </c>
      <c r="D39" s="55"/>
      <c r="E39" s="55"/>
      <c r="F39" s="56"/>
      <c r="G39" s="56"/>
      <c r="H39" s="56"/>
      <c r="I39" s="107" t="s">
        <v>96</v>
      </c>
    </row>
    <row r="40" spans="2:9" ht="92.25" customHeight="1" x14ac:dyDescent="0.2">
      <c r="B40" s="106">
        <f t="shared" si="1"/>
        <v>184</v>
      </c>
      <c r="C40" s="3" t="s">
        <v>397</v>
      </c>
      <c r="D40" s="55"/>
      <c r="E40" s="55"/>
      <c r="F40" s="56"/>
      <c r="G40" s="56"/>
      <c r="H40" s="56"/>
      <c r="I40" s="107" t="s">
        <v>96</v>
      </c>
    </row>
    <row r="41" spans="2:9" ht="66.75" customHeight="1" x14ac:dyDescent="0.2">
      <c r="B41" s="106">
        <f t="shared" si="1"/>
        <v>185</v>
      </c>
      <c r="C41" s="3" t="s">
        <v>254</v>
      </c>
      <c r="D41" s="55"/>
      <c r="E41" s="55"/>
      <c r="F41" s="56"/>
      <c r="G41" s="56"/>
      <c r="H41" s="56"/>
      <c r="I41" s="107" t="s">
        <v>253</v>
      </c>
    </row>
    <row r="42" spans="2:9" ht="71.25" customHeight="1" x14ac:dyDescent="0.2">
      <c r="B42" s="106">
        <f t="shared" si="1"/>
        <v>186</v>
      </c>
      <c r="C42" s="3" t="s">
        <v>395</v>
      </c>
      <c r="D42" s="55"/>
      <c r="E42" s="55"/>
      <c r="F42" s="56"/>
      <c r="G42" s="56"/>
      <c r="H42" s="56"/>
      <c r="I42" s="107" t="s">
        <v>253</v>
      </c>
    </row>
    <row r="43" spans="2:9" s="57" customFormat="1" ht="35.65" customHeight="1" x14ac:dyDescent="0.25">
      <c r="B43" s="507" t="s">
        <v>393</v>
      </c>
      <c r="C43" s="508"/>
      <c r="D43" s="508"/>
      <c r="E43" s="508"/>
      <c r="F43" s="508"/>
      <c r="G43" s="508"/>
      <c r="H43" s="508"/>
      <c r="I43" s="509"/>
    </row>
    <row r="44" spans="2:9" s="57" customFormat="1" ht="61.9" customHeight="1" thickBot="1" x14ac:dyDescent="0.3">
      <c r="B44" s="497" t="s">
        <v>75</v>
      </c>
      <c r="C44" s="498"/>
      <c r="D44" s="499"/>
      <c r="E44" s="500"/>
      <c r="F44" s="500"/>
      <c r="G44" s="500"/>
      <c r="H44" s="500"/>
      <c r="I44" s="501"/>
    </row>
  </sheetData>
  <mergeCells count="10">
    <mergeCell ref="B44:C44"/>
    <mergeCell ref="D44:I44"/>
    <mergeCell ref="B43:I43"/>
    <mergeCell ref="B6:I6"/>
    <mergeCell ref="A2:I2"/>
    <mergeCell ref="B4:C5"/>
    <mergeCell ref="D4:F4"/>
    <mergeCell ref="G4:G5"/>
    <mergeCell ref="H4:H5"/>
    <mergeCell ref="I4:I5"/>
  </mergeCells>
  <printOptions horizontalCentered="1"/>
  <pageMargins left="0.70866141732283472" right="0.70866141732283472" top="0.98425196850393704" bottom="0.98425196850393704" header="0.31496062992125984" footer="0.31496062992125984"/>
  <pageSetup paperSize="9" scale="71" orientation="landscape" r:id="rId1"/>
  <headerFooter>
    <oddHeader>&amp;C&amp;G</oddHeader>
    <oddFooter>&amp;C&amp;G</oddFooter>
  </headerFooter>
  <rowBreaks count="2" manualBreakCount="2">
    <brk id="26" max="8" man="1"/>
    <brk id="38"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 </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Anagrafica!_Toc202340422</vt:lpstr>
      <vt:lpstr>'Conclusioni '!_Toc202340422</vt:lpstr>
      <vt:lpstr>'Conclusioni '!Area_stampa</vt:lpstr>
      <vt:lpstr>Anagrafica!Print_Area</vt:lpstr>
      <vt:lpstr>'Conclusioni '!Print_Area</vt:lpstr>
      <vt:lpstr>'Copertina '!Print_Area</vt:lpstr>
      <vt:lpstr>MonitReporting!Print_Area</vt:lpstr>
      <vt:lpstr>'Aiuti di Stato'!Print_Titles</vt:lpstr>
      <vt:lpstr>'Attuazione investimenti'!Print_Titles</vt:lpstr>
      <vt:lpstr>Certificazione!Print_Titles</vt:lpstr>
      <vt:lpstr>Documentazione!Print_Titles</vt:lpstr>
      <vt:lpstr>GestioneFondo!Print_Titles</vt:lpstr>
      <vt:lpstr>MonitReporting!Print_Titles</vt:lpstr>
      <vt:lpstr>SelezDestinatari!Print_Titles</vt:lpstr>
      <vt:lpstr>SiGeCoRendicontaz!Print_Titles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2020-05-08T07:25:55Z</cp:lastPrinted>
  <dcterms:created xsi:type="dcterms:W3CDTF">2011-02-21T10:02:46Z</dcterms:created>
  <dcterms:modified xsi:type="dcterms:W3CDTF">2024-04-15T12:36:24Z</dcterms:modified>
</cp:coreProperties>
</file>